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685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definedNames>
    <definedName name="_xlnm.Print_Area" localSheetId="0">'2019'!$A$2:$G$17</definedName>
  </definedNames>
  <calcPr fullCalcOnLoad="1"/>
</workbook>
</file>

<file path=xl/sharedStrings.xml><?xml version="1.0" encoding="utf-8"?>
<sst xmlns="http://schemas.openxmlformats.org/spreadsheetml/2006/main" count="113" uniqueCount="28">
  <si>
    <t>Subdirección de Recursos Financieros</t>
  </si>
  <si>
    <t>Estado del Ejercicio del Presupuesto</t>
  </si>
  <si>
    <t>Capítulo</t>
  </si>
  <si>
    <t>Recursos Fiscales</t>
  </si>
  <si>
    <t>Recursos Propios</t>
  </si>
  <si>
    <t>Dirección de Administración</t>
  </si>
  <si>
    <t>Original</t>
  </si>
  <si>
    <t xml:space="preserve">Modificado </t>
  </si>
  <si>
    <t>Ejercido</t>
  </si>
  <si>
    <t>Modificado</t>
  </si>
  <si>
    <t xml:space="preserve">Ejercido </t>
  </si>
  <si>
    <t>Instituto Nacional de Enfermedades Respiratorias Ismael Cosío Villegas</t>
  </si>
  <si>
    <t xml:space="preserve">Total </t>
  </si>
  <si>
    <t>1000 Servicios Personales</t>
  </si>
  <si>
    <t>2000 Materiales y Suministros</t>
  </si>
  <si>
    <t>3000 Servicios Generales</t>
  </si>
  <si>
    <t>4000 Transferencias asignaciones, subsidios y otras ayudas</t>
  </si>
  <si>
    <t>5000 Bienes muebles, inmuebles e intangibles</t>
  </si>
  <si>
    <t>6000 Inversión Pública</t>
  </si>
  <si>
    <t>7000 Inversiones Financieras y Otras Provisiones</t>
  </si>
  <si>
    <t>Ejercido *</t>
  </si>
  <si>
    <t>1º Enero al 31 Diciembre 2019</t>
  </si>
  <si>
    <t>1º Enero al 31 Diciembre 2020</t>
  </si>
  <si>
    <t>Fuente de información: Departamento de Registro Presupuestal.</t>
  </si>
  <si>
    <t>1º Enero al 31 Diciembre 2021</t>
  </si>
  <si>
    <t>1º Enero al 31 Diciembre 2022</t>
  </si>
  <si>
    <t>1º Enero al 31 Diciembre de 2023</t>
  </si>
  <si>
    <t>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</si>
</sst>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0"/>
    </font>
    <font>
      <sz val="10"/>
      <color indexed="8"/>
      <name val="Montserrat"/>
      <family val="0"/>
    </font>
    <font>
      <b/>
      <sz val="10"/>
      <color indexed="8"/>
      <name val="Montserrat"/>
      <family val="0"/>
    </font>
    <font>
      <b/>
      <sz val="8"/>
      <color indexed="8"/>
      <name val="Montserra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ontserrat"/>
      <family val="0"/>
    </font>
    <font>
      <b/>
      <sz val="10"/>
      <color theme="1"/>
      <name val="Montserrat"/>
      <family val="0"/>
    </font>
    <font>
      <b/>
      <sz val="8"/>
      <color theme="1"/>
      <name val="Montserrat"/>
      <family val="0"/>
    </font>
    <font>
      <sz val="10"/>
      <color rgb="FF00000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499976634979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4" fontId="39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2"/>
    </xf>
    <xf numFmtId="0" fontId="39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left"/>
    </xf>
    <xf numFmtId="4" fontId="38" fillId="33" borderId="11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/>
    </xf>
    <xf numFmtId="4" fontId="38" fillId="33" borderId="12" xfId="0" applyNumberFormat="1" applyFont="1" applyFill="1" applyBorder="1" applyAlignment="1">
      <alignment/>
    </xf>
    <xf numFmtId="4" fontId="39" fillId="33" borderId="11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right"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39" fillId="33" borderId="0" xfId="0" applyFont="1" applyFill="1" applyAlignment="1">
      <alignment horizont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9" fillId="33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5</xdr:row>
      <xdr:rowOff>95250</xdr:rowOff>
    </xdr:to>
    <xdr:pic>
      <xdr:nvPicPr>
        <xdr:cNvPr id="1" name="Imagen 2" descr="C:\Users\presupuesto.1.INPERGOBMX\Downloads\logotiposoficialesnuevos_Mesa de trabaj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0</xdr:row>
      <xdr:rowOff>0</xdr:rowOff>
    </xdr:from>
    <xdr:to>
      <xdr:col>7</xdr:col>
      <xdr:colOff>19050</xdr:colOff>
      <xdr:row>4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r="65505"/>
        <a:stretch>
          <a:fillRect/>
        </a:stretch>
      </xdr:blipFill>
      <xdr:spPr>
        <a:xfrm>
          <a:off x="8743950" y="0"/>
          <a:ext cx="1104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19050</xdr:rowOff>
    </xdr:to>
    <xdr:pic>
      <xdr:nvPicPr>
        <xdr:cNvPr id="1" name="Imagen 1" descr="C:\Users\presupuesto.1.INPERGOBMX\Downloads\logotiposoficialesnuevos_Mesa de trabaj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0</xdr:row>
      <xdr:rowOff>0</xdr:rowOff>
    </xdr:from>
    <xdr:to>
      <xdr:col>6</xdr:col>
      <xdr:colOff>933450</xdr:colOff>
      <xdr:row>4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r="64830"/>
        <a:stretch>
          <a:fillRect/>
        </a:stretch>
      </xdr:blipFill>
      <xdr:spPr>
        <a:xfrm>
          <a:off x="8934450" y="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1704975</xdr:colOff>
      <xdr:row>4</xdr:row>
      <xdr:rowOff>133350</xdr:rowOff>
    </xdr:to>
    <xdr:pic>
      <xdr:nvPicPr>
        <xdr:cNvPr id="1" name="Imagen 1" descr="C:\Users\presupuesto.1.INPERGOBMX\Downloads\logotiposoficialesnuevos_Mesa de trabaj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647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981075</xdr:colOff>
      <xdr:row>0</xdr:row>
      <xdr:rowOff>0</xdr:rowOff>
    </xdr:from>
    <xdr:to>
      <xdr:col>6</xdr:col>
      <xdr:colOff>1057275</xdr:colOff>
      <xdr:row>4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r="65115" b="8854"/>
        <a:stretch>
          <a:fillRect/>
        </a:stretch>
      </xdr:blipFill>
      <xdr:spPr>
        <a:xfrm>
          <a:off x="8858250" y="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5</xdr:row>
      <xdr:rowOff>19050</xdr:rowOff>
    </xdr:to>
    <xdr:pic>
      <xdr:nvPicPr>
        <xdr:cNvPr id="1" name="Imagen 1" descr="C:\Users\presupuesto.1.INPERGOBMX\Downloads\logotiposoficialesnuevos_Mesa de trabaj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0</xdr:rowOff>
    </xdr:from>
    <xdr:to>
      <xdr:col>7</xdr:col>
      <xdr:colOff>66675</xdr:colOff>
      <xdr:row>5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r="67222"/>
        <a:stretch>
          <a:fillRect/>
        </a:stretch>
      </xdr:blipFill>
      <xdr:spPr>
        <a:xfrm>
          <a:off x="9448800" y="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5</xdr:row>
      <xdr:rowOff>19050</xdr:rowOff>
    </xdr:to>
    <xdr:pic>
      <xdr:nvPicPr>
        <xdr:cNvPr id="1" name="Imagen 1" descr="C:\Users\presupuesto.1.INPERGOBMX\Downloads\logotiposoficialesnuevos_Mesa de trabaj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0</xdr:rowOff>
    </xdr:from>
    <xdr:to>
      <xdr:col>7</xdr:col>
      <xdr:colOff>66675</xdr:colOff>
      <xdr:row>5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r="67222"/>
        <a:stretch>
          <a:fillRect/>
        </a:stretch>
      </xdr:blipFill>
      <xdr:spPr>
        <a:xfrm>
          <a:off x="9324975" y="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53.421875" style="1" bestFit="1" customWidth="1"/>
    <col min="2" max="2" width="15.8515625" style="1" bestFit="1" customWidth="1"/>
    <col min="3" max="4" width="16.421875" style="1" bestFit="1" customWidth="1"/>
    <col min="5" max="6" width="15.28125" style="1" bestFit="1" customWidth="1"/>
    <col min="7" max="7" width="14.7109375" style="1" bestFit="1" customWidth="1"/>
    <col min="8" max="8" width="14.8515625" style="1" bestFit="1" customWidth="1"/>
    <col min="9" max="9" width="11.421875" style="1" customWidth="1"/>
    <col min="10" max="10" width="13.421875" style="1" bestFit="1" customWidth="1"/>
    <col min="11" max="11" width="11.421875" style="1" customWidth="1"/>
    <col min="12" max="12" width="13.421875" style="1" bestFit="1" customWidth="1"/>
    <col min="13" max="16384" width="11.421875" style="1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7"/>
    </row>
    <row r="2" spans="1:7" ht="12.75">
      <c r="A2" s="21" t="s">
        <v>5</v>
      </c>
      <c r="B2" s="21"/>
      <c r="C2" s="21"/>
      <c r="D2" s="21"/>
      <c r="E2" s="21"/>
      <c r="F2" s="21"/>
      <c r="G2" s="21"/>
    </row>
    <row r="3" spans="1:7" ht="12.75">
      <c r="A3" s="21" t="s">
        <v>0</v>
      </c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21" t="s">
        <v>1</v>
      </c>
      <c r="B6" s="21"/>
      <c r="C6" s="21"/>
      <c r="D6" s="21"/>
      <c r="E6" s="21"/>
      <c r="F6" s="21"/>
      <c r="G6" s="21"/>
    </row>
    <row r="7" spans="1:7" ht="15">
      <c r="A7" s="21" t="s">
        <v>21</v>
      </c>
      <c r="B7" s="21"/>
      <c r="C7" s="21"/>
      <c r="D7" s="21"/>
      <c r="E7" s="21"/>
      <c r="F7" s="21"/>
      <c r="G7" s="21"/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6" t="s">
        <v>2</v>
      </c>
      <c r="B9" s="18" t="s">
        <v>3</v>
      </c>
      <c r="C9" s="19"/>
      <c r="D9" s="20"/>
      <c r="E9" s="18" t="s">
        <v>4</v>
      </c>
      <c r="F9" s="19"/>
      <c r="G9" s="20"/>
    </row>
    <row r="10" spans="1:7" ht="15">
      <c r="A10" s="7"/>
      <c r="B10" s="8" t="s">
        <v>6</v>
      </c>
      <c r="C10" s="8" t="s">
        <v>7</v>
      </c>
      <c r="D10" s="8" t="s">
        <v>8</v>
      </c>
      <c r="E10" s="8" t="s">
        <v>6</v>
      </c>
      <c r="F10" s="8" t="s">
        <v>9</v>
      </c>
      <c r="G10" s="8" t="s">
        <v>10</v>
      </c>
    </row>
    <row r="11" spans="1:14" ht="15">
      <c r="A11" s="9" t="s">
        <v>13</v>
      </c>
      <c r="B11" s="10">
        <v>861597341</v>
      </c>
      <c r="C11" s="10">
        <v>875204341</v>
      </c>
      <c r="D11" s="10">
        <v>875204341</v>
      </c>
      <c r="E11" s="10">
        <v>0</v>
      </c>
      <c r="F11" s="10">
        <v>0</v>
      </c>
      <c r="G11" s="10">
        <v>0</v>
      </c>
      <c r="H11" s="2"/>
      <c r="J11" s="2"/>
      <c r="L11" s="2"/>
      <c r="M11" s="2"/>
      <c r="N11" s="2"/>
    </row>
    <row r="12" spans="1:14" ht="15">
      <c r="A12" s="9" t="s">
        <v>14</v>
      </c>
      <c r="B12" s="10">
        <v>281557618</v>
      </c>
      <c r="C12" s="10">
        <v>319144878</v>
      </c>
      <c r="D12" s="10">
        <v>319144878</v>
      </c>
      <c r="E12" s="10">
        <v>97719419</v>
      </c>
      <c r="F12" s="10">
        <v>102179050</v>
      </c>
      <c r="G12" s="10">
        <v>91822851</v>
      </c>
      <c r="H12" s="2"/>
      <c r="J12" s="2"/>
      <c r="L12" s="2"/>
      <c r="M12" s="2"/>
      <c r="N12" s="2"/>
    </row>
    <row r="13" spans="1:14" ht="15">
      <c r="A13" s="9" t="s">
        <v>15</v>
      </c>
      <c r="B13" s="10">
        <v>66917904</v>
      </c>
      <c r="C13" s="10">
        <v>73854086</v>
      </c>
      <c r="D13" s="10">
        <v>73854086</v>
      </c>
      <c r="E13" s="10">
        <v>129048423</v>
      </c>
      <c r="F13" s="10">
        <v>124588792</v>
      </c>
      <c r="G13" s="10">
        <v>112433097</v>
      </c>
      <c r="H13" s="2"/>
      <c r="J13" s="2"/>
      <c r="L13" s="2"/>
      <c r="M13" s="2"/>
      <c r="N13" s="2"/>
    </row>
    <row r="14" spans="1:14" ht="15">
      <c r="A14" s="9" t="s">
        <v>16</v>
      </c>
      <c r="B14" s="10">
        <v>326376</v>
      </c>
      <c r="C14" s="10">
        <v>76000</v>
      </c>
      <c r="D14" s="10">
        <v>76000</v>
      </c>
      <c r="E14" s="10">
        <v>152000</v>
      </c>
      <c r="F14" s="10">
        <v>152000</v>
      </c>
      <c r="G14" s="10">
        <v>147680</v>
      </c>
      <c r="H14" s="2"/>
      <c r="J14" s="2"/>
      <c r="L14" s="2"/>
      <c r="M14" s="2"/>
      <c r="N14" s="2"/>
    </row>
    <row r="15" spans="1:14" ht="15">
      <c r="A15" s="9" t="s">
        <v>17</v>
      </c>
      <c r="B15" s="10">
        <v>0</v>
      </c>
      <c r="C15" s="10">
        <v>34516052</v>
      </c>
      <c r="D15" s="10">
        <v>34516052</v>
      </c>
      <c r="E15" s="10">
        <v>0</v>
      </c>
      <c r="F15" s="10">
        <v>0</v>
      </c>
      <c r="G15" s="10">
        <v>0</v>
      </c>
      <c r="H15" s="2"/>
      <c r="J15" s="2"/>
      <c r="L15" s="2"/>
      <c r="M15" s="2"/>
      <c r="N15" s="2"/>
    </row>
    <row r="16" spans="1:14" ht="15">
      <c r="A16" s="11" t="s">
        <v>18</v>
      </c>
      <c r="B16" s="12">
        <v>25748474</v>
      </c>
      <c r="C16" s="12">
        <v>11532499</v>
      </c>
      <c r="D16" s="12">
        <v>11532499</v>
      </c>
      <c r="E16" s="12">
        <v>152999132</v>
      </c>
      <c r="F16" s="12">
        <v>152999132</v>
      </c>
      <c r="G16" s="12">
        <v>67243541</v>
      </c>
      <c r="H16" s="2"/>
      <c r="J16" s="2"/>
      <c r="L16" s="2"/>
      <c r="M16" s="2"/>
      <c r="N16" s="2"/>
    </row>
    <row r="17" spans="1:10" ht="15">
      <c r="A17" s="14" t="s">
        <v>12</v>
      </c>
      <c r="B17" s="13">
        <f>SUM(B11:B16)</f>
        <v>1236147713</v>
      </c>
      <c r="C17" s="13">
        <f>SUM(C11:C16)</f>
        <v>1314327856</v>
      </c>
      <c r="D17" s="13">
        <f>SUM(D11:D16)</f>
        <v>1314327856</v>
      </c>
      <c r="E17" s="13">
        <f>SUM(E11:E16)</f>
        <v>379918974</v>
      </c>
      <c r="F17" s="13">
        <f>SUM(F11:F16)</f>
        <v>379918974</v>
      </c>
      <c r="G17" s="13">
        <f>SUM(G11:G16)</f>
        <v>271647169</v>
      </c>
      <c r="H17" s="2"/>
      <c r="J17" s="2"/>
    </row>
    <row r="19" ht="15">
      <c r="A19" s="1" t="s">
        <v>23</v>
      </c>
    </row>
  </sheetData>
  <sheetProtection/>
  <mergeCells count="8">
    <mergeCell ref="A1:G1"/>
    <mergeCell ref="B9:D9"/>
    <mergeCell ref="E9:G9"/>
    <mergeCell ref="A2:G2"/>
    <mergeCell ref="A3:G3"/>
    <mergeCell ref="A4:G4"/>
    <mergeCell ref="A6:G6"/>
    <mergeCell ref="A7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53.421875" style="1" bestFit="1" customWidth="1"/>
    <col min="2" max="2" width="17.140625" style="1" bestFit="1" customWidth="1"/>
    <col min="3" max="4" width="17.28125" style="1" bestFit="1" customWidth="1"/>
    <col min="5" max="6" width="15.421875" style="1" bestFit="1" customWidth="1"/>
    <col min="7" max="7" width="15.28125" style="1" bestFit="1" customWidth="1"/>
    <col min="8" max="8" width="14.8515625" style="1" bestFit="1" customWidth="1"/>
    <col min="9" max="9" width="11.421875" style="1" customWidth="1"/>
    <col min="10" max="10" width="13.421875" style="1" bestFit="1" customWidth="1"/>
    <col min="11" max="16384" width="11.421875" style="1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7"/>
    </row>
    <row r="2" spans="1:7" ht="12.75">
      <c r="A2" s="21" t="s">
        <v>5</v>
      </c>
      <c r="B2" s="21"/>
      <c r="C2" s="21"/>
      <c r="D2" s="21"/>
      <c r="E2" s="21"/>
      <c r="F2" s="21"/>
      <c r="G2" s="21"/>
    </row>
    <row r="3" spans="1:7" ht="12.75">
      <c r="A3" s="21" t="s">
        <v>0</v>
      </c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21" t="s">
        <v>1</v>
      </c>
      <c r="B6" s="21"/>
      <c r="C6" s="21"/>
      <c r="D6" s="21"/>
      <c r="E6" s="21"/>
      <c r="F6" s="21"/>
      <c r="G6" s="21"/>
    </row>
    <row r="7" spans="1:7" ht="15">
      <c r="A7" s="21" t="s">
        <v>22</v>
      </c>
      <c r="B7" s="21"/>
      <c r="C7" s="21"/>
      <c r="D7" s="21"/>
      <c r="E7" s="21"/>
      <c r="F7" s="21"/>
      <c r="G7" s="21"/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6" t="s">
        <v>2</v>
      </c>
      <c r="B9" s="18" t="s">
        <v>3</v>
      </c>
      <c r="C9" s="19"/>
      <c r="D9" s="20"/>
      <c r="E9" s="18" t="s">
        <v>4</v>
      </c>
      <c r="F9" s="19"/>
      <c r="G9" s="20"/>
    </row>
    <row r="10" spans="1:7" ht="15">
      <c r="A10" s="7"/>
      <c r="B10" s="8" t="s">
        <v>6</v>
      </c>
      <c r="C10" s="8" t="s">
        <v>7</v>
      </c>
      <c r="D10" s="8" t="s">
        <v>8</v>
      </c>
      <c r="E10" s="8" t="s">
        <v>6</v>
      </c>
      <c r="F10" s="8" t="s">
        <v>9</v>
      </c>
      <c r="G10" s="8" t="s">
        <v>10</v>
      </c>
    </row>
    <row r="11" spans="1:20" ht="15">
      <c r="A11" s="9" t="s">
        <v>13</v>
      </c>
      <c r="B11" s="10">
        <v>899579344</v>
      </c>
      <c r="C11" s="10">
        <v>925921744</v>
      </c>
      <c r="D11" s="10">
        <v>925921744</v>
      </c>
      <c r="E11" s="10">
        <v>0</v>
      </c>
      <c r="F11" s="10">
        <v>0</v>
      </c>
      <c r="G11" s="10">
        <v>0</v>
      </c>
      <c r="H11" s="2"/>
      <c r="J11" s="2"/>
      <c r="O11" s="2"/>
      <c r="P11" s="2"/>
      <c r="Q11" s="2"/>
      <c r="R11" s="2"/>
      <c r="S11" s="2"/>
      <c r="T11" s="2"/>
    </row>
    <row r="12" spans="1:20" ht="15">
      <c r="A12" s="9" t="s">
        <v>14</v>
      </c>
      <c r="B12" s="10">
        <v>327168162</v>
      </c>
      <c r="C12" s="10">
        <v>482377284</v>
      </c>
      <c r="D12" s="10">
        <v>482377284</v>
      </c>
      <c r="E12" s="10">
        <v>99911181</v>
      </c>
      <c r="F12" s="10">
        <v>131505708</v>
      </c>
      <c r="G12" s="10">
        <v>81709432</v>
      </c>
      <c r="H12" s="2"/>
      <c r="J12" s="2"/>
      <c r="O12" s="2"/>
      <c r="P12" s="2"/>
      <c r="Q12" s="2"/>
      <c r="R12" s="2"/>
      <c r="S12" s="2"/>
      <c r="T12" s="2"/>
    </row>
    <row r="13" spans="1:20" ht="15">
      <c r="A13" s="9" t="s">
        <v>15</v>
      </c>
      <c r="B13" s="10">
        <v>46007712</v>
      </c>
      <c r="C13" s="10">
        <v>89470486</v>
      </c>
      <c r="D13" s="10">
        <v>89470486</v>
      </c>
      <c r="E13" s="10">
        <v>269765360</v>
      </c>
      <c r="F13" s="10">
        <v>135686130</v>
      </c>
      <c r="G13" s="10">
        <v>93790156</v>
      </c>
      <c r="H13" s="2"/>
      <c r="J13" s="2"/>
      <c r="O13" s="2"/>
      <c r="P13" s="2"/>
      <c r="Q13" s="2"/>
      <c r="R13" s="2"/>
      <c r="S13" s="2"/>
      <c r="T13" s="2"/>
    </row>
    <row r="14" spans="1:20" ht="15">
      <c r="A14" s="9" t="s">
        <v>16</v>
      </c>
      <c r="B14" s="10">
        <v>92289</v>
      </c>
      <c r="C14" s="10">
        <v>43337</v>
      </c>
      <c r="D14" s="10">
        <v>43337</v>
      </c>
      <c r="E14" s="10">
        <v>152000</v>
      </c>
      <c r="F14" s="10">
        <v>312650</v>
      </c>
      <c r="G14" s="10">
        <v>146710</v>
      </c>
      <c r="H14" s="2"/>
      <c r="J14" s="2"/>
      <c r="O14" s="2"/>
      <c r="P14" s="2"/>
      <c r="Q14" s="2"/>
      <c r="R14" s="2"/>
      <c r="S14" s="2"/>
      <c r="T14" s="2"/>
    </row>
    <row r="15" spans="1:20" ht="15">
      <c r="A15" s="9" t="s">
        <v>17</v>
      </c>
      <c r="B15" s="10">
        <v>0</v>
      </c>
      <c r="C15" s="10">
        <v>22286151</v>
      </c>
      <c r="D15" s="10">
        <v>22286151</v>
      </c>
      <c r="E15" s="10">
        <v>0</v>
      </c>
      <c r="F15" s="10">
        <v>0</v>
      </c>
      <c r="G15" s="10">
        <v>0</v>
      </c>
      <c r="H15" s="2"/>
      <c r="J15" s="2"/>
      <c r="O15" s="2"/>
      <c r="P15" s="2"/>
      <c r="Q15" s="2"/>
      <c r="R15" s="2"/>
      <c r="S15" s="2"/>
      <c r="T15" s="2"/>
    </row>
    <row r="16" spans="1:20" ht="15">
      <c r="A16" s="11" t="s">
        <v>18</v>
      </c>
      <c r="B16" s="12">
        <v>0</v>
      </c>
      <c r="C16" s="12">
        <v>0</v>
      </c>
      <c r="D16" s="12">
        <v>0</v>
      </c>
      <c r="E16" s="12">
        <v>0</v>
      </c>
      <c r="F16" s="12">
        <v>102324053</v>
      </c>
      <c r="G16" s="12">
        <v>73501497</v>
      </c>
      <c r="H16" s="2"/>
      <c r="J16" s="2"/>
      <c r="O16" s="2"/>
      <c r="P16" s="2"/>
      <c r="Q16" s="2"/>
      <c r="R16" s="2"/>
      <c r="S16" s="2"/>
      <c r="T16" s="2"/>
    </row>
    <row r="17" spans="1:10" ht="15">
      <c r="A17" s="14" t="s">
        <v>12</v>
      </c>
      <c r="B17" s="13">
        <f>SUM(B11:B16)</f>
        <v>1272847507</v>
      </c>
      <c r="C17" s="13">
        <f>SUM(C11:C16)</f>
        <v>1520099002</v>
      </c>
      <c r="D17" s="13">
        <f>SUM(D11:D16)</f>
        <v>1520099002</v>
      </c>
      <c r="E17" s="13">
        <f>SUM(E11:E16)</f>
        <v>369828541</v>
      </c>
      <c r="F17" s="13">
        <f>SUM(F11:F16)</f>
        <v>369828541</v>
      </c>
      <c r="G17" s="13">
        <f>SUM(G11:G16)</f>
        <v>249147795</v>
      </c>
      <c r="H17" s="2"/>
      <c r="J17" s="2"/>
    </row>
    <row r="19" ht="15">
      <c r="A19" s="1" t="s">
        <v>23</v>
      </c>
    </row>
  </sheetData>
  <sheetProtection/>
  <mergeCells count="8">
    <mergeCell ref="A7:G7"/>
    <mergeCell ref="B9:D9"/>
    <mergeCell ref="E9:G9"/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52.421875" style="1" customWidth="1"/>
    <col min="2" max="7" width="16.421875" style="1" customWidth="1"/>
    <col min="8" max="8" width="14.8515625" style="1" bestFit="1" customWidth="1"/>
    <col min="9" max="16384" width="11.421875" style="1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7"/>
    </row>
    <row r="2" spans="1:7" ht="12.75">
      <c r="A2" s="21" t="s">
        <v>5</v>
      </c>
      <c r="B2" s="21"/>
      <c r="C2" s="21"/>
      <c r="D2" s="21"/>
      <c r="E2" s="21"/>
      <c r="F2" s="21"/>
      <c r="G2" s="21"/>
    </row>
    <row r="3" spans="1:7" ht="12.75">
      <c r="A3" s="21" t="s">
        <v>0</v>
      </c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4"/>
      <c r="B5" s="4"/>
      <c r="C5" s="4"/>
      <c r="D5" s="4"/>
      <c r="E5" s="4"/>
      <c r="F5" s="4"/>
      <c r="G5" s="4"/>
    </row>
    <row r="6" spans="1:7" ht="15">
      <c r="A6" s="21" t="s">
        <v>1</v>
      </c>
      <c r="B6" s="21"/>
      <c r="C6" s="21"/>
      <c r="D6" s="21"/>
      <c r="E6" s="21"/>
      <c r="F6" s="21"/>
      <c r="G6" s="21"/>
    </row>
    <row r="7" spans="1:7" ht="15">
      <c r="A7" s="21" t="s">
        <v>24</v>
      </c>
      <c r="B7" s="21"/>
      <c r="C7" s="21"/>
      <c r="D7" s="21"/>
      <c r="E7" s="21"/>
      <c r="F7" s="21"/>
      <c r="G7" s="21"/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6" t="s">
        <v>2</v>
      </c>
      <c r="B9" s="18" t="s">
        <v>3</v>
      </c>
      <c r="C9" s="19"/>
      <c r="D9" s="20"/>
      <c r="E9" s="18" t="s">
        <v>4</v>
      </c>
      <c r="F9" s="19"/>
      <c r="G9" s="20"/>
    </row>
    <row r="10" spans="1:7" ht="15">
      <c r="A10" s="7"/>
      <c r="B10" s="8" t="s">
        <v>6</v>
      </c>
      <c r="C10" s="8" t="s">
        <v>7</v>
      </c>
      <c r="D10" s="8" t="s">
        <v>8</v>
      </c>
      <c r="E10" s="8" t="s">
        <v>6</v>
      </c>
      <c r="F10" s="8" t="s">
        <v>9</v>
      </c>
      <c r="G10" s="8" t="s">
        <v>10</v>
      </c>
    </row>
    <row r="11" spans="1:20" ht="15">
      <c r="A11" s="9" t="s">
        <v>13</v>
      </c>
      <c r="B11" s="10">
        <v>940596552</v>
      </c>
      <c r="C11" s="10">
        <v>1573786151</v>
      </c>
      <c r="D11" s="10">
        <v>1573786151</v>
      </c>
      <c r="E11" s="10">
        <v>0</v>
      </c>
      <c r="F11" s="10">
        <v>0</v>
      </c>
      <c r="G11" s="10">
        <v>0</v>
      </c>
      <c r="H11" s="2"/>
      <c r="J11" s="2"/>
      <c r="O11" s="2"/>
      <c r="P11" s="2"/>
      <c r="Q11" s="2"/>
      <c r="R11" s="2"/>
      <c r="S11" s="2"/>
      <c r="T11" s="2"/>
    </row>
    <row r="12" spans="1:20" ht="15">
      <c r="A12" s="9" t="s">
        <v>14</v>
      </c>
      <c r="B12" s="10">
        <v>337218507</v>
      </c>
      <c r="C12" s="10">
        <v>528578065</v>
      </c>
      <c r="D12" s="10">
        <v>528578065</v>
      </c>
      <c r="E12" s="10">
        <v>100000000</v>
      </c>
      <c r="F12" s="10">
        <v>67328856</v>
      </c>
      <c r="G12" s="10">
        <v>67135246</v>
      </c>
      <c r="H12" s="2"/>
      <c r="J12" s="2"/>
      <c r="O12" s="2"/>
      <c r="P12" s="2"/>
      <c r="Q12" s="2"/>
      <c r="R12" s="2"/>
      <c r="S12" s="2"/>
      <c r="T12" s="2"/>
    </row>
    <row r="13" spans="1:20" ht="15">
      <c r="A13" s="9" t="s">
        <v>15</v>
      </c>
      <c r="B13" s="10">
        <v>47421033</v>
      </c>
      <c r="C13" s="10">
        <v>185073530</v>
      </c>
      <c r="D13" s="10">
        <v>185073530</v>
      </c>
      <c r="E13" s="10">
        <v>10000000</v>
      </c>
      <c r="F13" s="10">
        <v>24480873</v>
      </c>
      <c r="G13" s="10">
        <v>24479318</v>
      </c>
      <c r="H13" s="2"/>
      <c r="J13" s="2"/>
      <c r="O13" s="2"/>
      <c r="P13" s="2"/>
      <c r="Q13" s="2"/>
      <c r="R13" s="2"/>
      <c r="S13" s="2"/>
      <c r="T13" s="2"/>
    </row>
    <row r="14" spans="1:20" ht="15">
      <c r="A14" s="9" t="s">
        <v>16</v>
      </c>
      <c r="B14" s="10">
        <v>95124</v>
      </c>
      <c r="C14" s="10">
        <v>49685552</v>
      </c>
      <c r="D14" s="10">
        <v>49685552</v>
      </c>
      <c r="E14" s="10">
        <v>0</v>
      </c>
      <c r="F14" s="10">
        <v>0</v>
      </c>
      <c r="G14" s="10">
        <v>0</v>
      </c>
      <c r="H14" s="2"/>
      <c r="J14" s="2"/>
      <c r="O14" s="2"/>
      <c r="P14" s="2"/>
      <c r="Q14" s="2"/>
      <c r="R14" s="2"/>
      <c r="S14" s="2"/>
      <c r="T14" s="2"/>
    </row>
    <row r="15" spans="1:20" ht="15">
      <c r="A15" s="9" t="s">
        <v>17</v>
      </c>
      <c r="B15" s="10">
        <v>0</v>
      </c>
      <c r="C15" s="10">
        <v>99445841</v>
      </c>
      <c r="D15" s="10">
        <v>99445841</v>
      </c>
      <c r="E15" s="10">
        <v>0</v>
      </c>
      <c r="F15" s="10">
        <v>0</v>
      </c>
      <c r="G15" s="10">
        <v>0</v>
      </c>
      <c r="H15" s="2"/>
      <c r="J15" s="2"/>
      <c r="O15" s="2"/>
      <c r="P15" s="2"/>
      <c r="Q15" s="2"/>
      <c r="R15" s="2"/>
      <c r="S15" s="2"/>
      <c r="T15" s="2"/>
    </row>
    <row r="16" spans="1:20" ht="1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29216870</v>
      </c>
      <c r="G16" s="10">
        <v>29214194</v>
      </c>
      <c r="H16" s="2"/>
      <c r="J16" s="2"/>
      <c r="O16" s="2"/>
      <c r="P16" s="2"/>
      <c r="Q16" s="2"/>
      <c r="R16" s="2"/>
      <c r="S16" s="2"/>
      <c r="T16" s="2"/>
    </row>
    <row r="17" spans="1:10" ht="15">
      <c r="A17" s="14" t="s">
        <v>12</v>
      </c>
      <c r="B17" s="13">
        <f>SUM(B11:B16)</f>
        <v>1325331216</v>
      </c>
      <c r="C17" s="13">
        <f>SUM(C11:C16)</f>
        <v>2436569139</v>
      </c>
      <c r="D17" s="13">
        <f>SUM(D11:D16)</f>
        <v>2436569139</v>
      </c>
      <c r="E17" s="13">
        <f>SUM(E11:E16)</f>
        <v>110000000</v>
      </c>
      <c r="F17" s="13">
        <f>SUM(F11:F16)</f>
        <v>121026599</v>
      </c>
      <c r="G17" s="13">
        <f>SUM(G11:G16)</f>
        <v>120828758</v>
      </c>
      <c r="H17" s="2"/>
      <c r="J17" s="2"/>
    </row>
    <row r="19" ht="15">
      <c r="A19" s="16" t="s">
        <v>23</v>
      </c>
    </row>
  </sheetData>
  <sheetProtection/>
  <mergeCells count="8">
    <mergeCell ref="A7:G7"/>
    <mergeCell ref="B9:D9"/>
    <mergeCell ref="E9:G9"/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" width="53.8515625" style="1" bestFit="1" customWidth="1"/>
    <col min="2" max="2" width="16.140625" style="1" bestFit="1" customWidth="1"/>
    <col min="3" max="4" width="19.7109375" style="1" bestFit="1" customWidth="1"/>
    <col min="5" max="5" width="16.421875" style="1" bestFit="1" customWidth="1"/>
    <col min="6" max="6" width="15.421875" style="1" bestFit="1" customWidth="1"/>
    <col min="7" max="7" width="15.7109375" style="1" bestFit="1" customWidth="1"/>
    <col min="8" max="8" width="14.8515625" style="1" bestFit="1" customWidth="1"/>
    <col min="9" max="9" width="16.7109375" style="1" bestFit="1" customWidth="1"/>
    <col min="10" max="16384" width="11.421875" style="1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7"/>
    </row>
    <row r="2" spans="1:7" ht="12.75">
      <c r="A2" s="21" t="s">
        <v>5</v>
      </c>
      <c r="B2" s="21"/>
      <c r="C2" s="21"/>
      <c r="D2" s="21"/>
      <c r="E2" s="21"/>
      <c r="F2" s="21"/>
      <c r="G2" s="21"/>
    </row>
    <row r="3" spans="1:7" ht="12.75">
      <c r="A3" s="21" t="s">
        <v>0</v>
      </c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0.5" customHeight="1">
      <c r="A5" s="4"/>
      <c r="B5" s="4"/>
      <c r="C5" s="4"/>
      <c r="D5" s="4"/>
      <c r="E5" s="4"/>
      <c r="F5" s="4"/>
      <c r="G5" s="4"/>
    </row>
    <row r="6" spans="1:7" ht="12.75">
      <c r="A6" s="21" t="s">
        <v>1</v>
      </c>
      <c r="B6" s="21"/>
      <c r="C6" s="21"/>
      <c r="D6" s="21"/>
      <c r="E6" s="21"/>
      <c r="F6" s="21"/>
      <c r="G6" s="21"/>
    </row>
    <row r="7" spans="1:7" ht="15">
      <c r="A7" s="21" t="s">
        <v>25</v>
      </c>
      <c r="B7" s="21"/>
      <c r="C7" s="21"/>
      <c r="D7" s="21"/>
      <c r="E7" s="21"/>
      <c r="F7" s="21"/>
      <c r="G7" s="21"/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6" t="s">
        <v>2</v>
      </c>
      <c r="B9" s="18" t="s">
        <v>3</v>
      </c>
      <c r="C9" s="19"/>
      <c r="D9" s="20"/>
      <c r="E9" s="18" t="s">
        <v>4</v>
      </c>
      <c r="F9" s="19"/>
      <c r="G9" s="20"/>
    </row>
    <row r="10" spans="1:7" ht="15">
      <c r="A10" s="7"/>
      <c r="B10" s="8" t="s">
        <v>6</v>
      </c>
      <c r="C10" s="8" t="s">
        <v>7</v>
      </c>
      <c r="D10" s="8" t="s">
        <v>8</v>
      </c>
      <c r="E10" s="8" t="s">
        <v>6</v>
      </c>
      <c r="F10" s="8" t="s">
        <v>9</v>
      </c>
      <c r="G10" s="8" t="s">
        <v>10</v>
      </c>
    </row>
    <row r="11" spans="1:20" ht="15">
      <c r="A11" s="9" t="s">
        <v>13</v>
      </c>
      <c r="B11" s="10">
        <v>973989198</v>
      </c>
      <c r="C11" s="10">
        <v>1620510087</v>
      </c>
      <c r="D11" s="10">
        <v>1620510087</v>
      </c>
      <c r="E11" s="10">
        <v>0</v>
      </c>
      <c r="F11" s="10">
        <v>0</v>
      </c>
      <c r="G11" s="10">
        <v>0</v>
      </c>
      <c r="H11" s="2"/>
      <c r="J11" s="2"/>
      <c r="O11" s="2"/>
      <c r="P11" s="2"/>
      <c r="Q11" s="2"/>
      <c r="R11" s="2"/>
      <c r="S11" s="2"/>
      <c r="T11" s="2"/>
    </row>
    <row r="12" spans="1:20" ht="15">
      <c r="A12" s="9" t="s">
        <v>14</v>
      </c>
      <c r="B12" s="10">
        <v>349874230</v>
      </c>
      <c r="C12" s="10">
        <v>543680375</v>
      </c>
      <c r="D12" s="10">
        <v>543680375</v>
      </c>
      <c r="E12" s="10">
        <v>174248629</v>
      </c>
      <c r="F12" s="10">
        <v>151495874</v>
      </c>
      <c r="G12" s="10">
        <v>151445367</v>
      </c>
      <c r="H12" s="2"/>
      <c r="J12" s="2"/>
      <c r="O12" s="2"/>
      <c r="P12" s="2"/>
      <c r="Q12" s="2"/>
      <c r="R12" s="2"/>
      <c r="S12" s="2"/>
      <c r="T12" s="2"/>
    </row>
    <row r="13" spans="1:20" ht="15">
      <c r="A13" s="9" t="s">
        <v>15</v>
      </c>
      <c r="B13" s="10">
        <v>49200728</v>
      </c>
      <c r="C13" s="10">
        <v>182211531</v>
      </c>
      <c r="D13" s="10">
        <v>182211531</v>
      </c>
      <c r="E13" s="10">
        <v>45751371</v>
      </c>
      <c r="F13" s="10">
        <v>74619842</v>
      </c>
      <c r="G13" s="10">
        <v>74619842</v>
      </c>
      <c r="H13" s="2"/>
      <c r="J13" s="2"/>
      <c r="O13" s="2"/>
      <c r="P13" s="2"/>
      <c r="Q13" s="2"/>
      <c r="R13" s="2"/>
      <c r="S13" s="2"/>
      <c r="T13" s="2"/>
    </row>
    <row r="14" spans="1:20" ht="15">
      <c r="A14" s="9" t="s">
        <v>16</v>
      </c>
      <c r="B14" s="10">
        <v>98694</v>
      </c>
      <c r="C14" s="10">
        <v>81218</v>
      </c>
      <c r="D14" s="10">
        <v>81218</v>
      </c>
      <c r="E14" s="10">
        <v>0</v>
      </c>
      <c r="F14" s="10">
        <v>0</v>
      </c>
      <c r="G14" s="10">
        <v>0</v>
      </c>
      <c r="H14" s="2"/>
      <c r="J14" s="2"/>
      <c r="O14" s="2"/>
      <c r="P14" s="2"/>
      <c r="Q14" s="2"/>
      <c r="R14" s="2"/>
      <c r="S14" s="2"/>
      <c r="T14" s="2"/>
    </row>
    <row r="15" spans="1:20" ht="15">
      <c r="A15" s="9" t="s">
        <v>17</v>
      </c>
      <c r="B15" s="10">
        <v>0</v>
      </c>
      <c r="C15" s="10">
        <v>44457766</v>
      </c>
      <c r="D15" s="10">
        <v>44457766</v>
      </c>
      <c r="E15" s="10">
        <v>0</v>
      </c>
      <c r="F15" s="10">
        <v>0</v>
      </c>
      <c r="G15" s="10">
        <v>0</v>
      </c>
      <c r="H15" s="2"/>
      <c r="J15" s="2"/>
      <c r="O15" s="2"/>
      <c r="P15" s="2"/>
      <c r="Q15" s="2"/>
      <c r="R15" s="2"/>
      <c r="S15" s="2"/>
      <c r="T15" s="2"/>
    </row>
    <row r="16" spans="1:20" ht="15">
      <c r="A16" s="11" t="s">
        <v>18</v>
      </c>
      <c r="B16" s="10">
        <v>0</v>
      </c>
      <c r="C16" s="10">
        <v>2751146</v>
      </c>
      <c r="D16" s="10">
        <v>2751146</v>
      </c>
      <c r="E16" s="10">
        <v>0</v>
      </c>
      <c r="F16" s="10">
        <v>11529976</v>
      </c>
      <c r="G16" s="10">
        <v>0</v>
      </c>
      <c r="H16" s="2"/>
      <c r="J16" s="2"/>
      <c r="O16" s="2"/>
      <c r="P16" s="2"/>
      <c r="Q16" s="2"/>
      <c r="R16" s="2"/>
      <c r="S16" s="2"/>
      <c r="T16" s="2"/>
    </row>
    <row r="17" spans="1:20" ht="15">
      <c r="A17" s="11" t="s">
        <v>19</v>
      </c>
      <c r="B17" s="12">
        <v>342448000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2"/>
      <c r="J17" s="2"/>
      <c r="O17" s="2"/>
      <c r="P17" s="2"/>
      <c r="Q17" s="2"/>
      <c r="R17" s="2"/>
      <c r="S17" s="2"/>
      <c r="T17" s="2"/>
    </row>
    <row r="18" spans="1:10" ht="15">
      <c r="A18" s="14" t="s">
        <v>12</v>
      </c>
      <c r="B18" s="13">
        <f>SUM(B11:B17)</f>
        <v>1715610850</v>
      </c>
      <c r="C18" s="13">
        <f>SUM(C11:C17)</f>
        <v>2393692123</v>
      </c>
      <c r="D18" s="13">
        <f>SUM(D11:D17)</f>
        <v>2393692123</v>
      </c>
      <c r="E18" s="13">
        <f>SUM(E11:E17)</f>
        <v>220000000</v>
      </c>
      <c r="F18" s="13">
        <f>SUM(F11:F17)</f>
        <v>237645692</v>
      </c>
      <c r="G18" s="13">
        <f>SUM(G11:G17)</f>
        <v>226065209</v>
      </c>
      <c r="H18" s="2"/>
      <c r="I18" s="3"/>
      <c r="J18" s="2"/>
    </row>
    <row r="20" ht="15">
      <c r="A20" s="16" t="s">
        <v>23</v>
      </c>
    </row>
  </sheetData>
  <sheetProtection/>
  <mergeCells count="8">
    <mergeCell ref="A7:G7"/>
    <mergeCell ref="B9:D9"/>
    <mergeCell ref="E9:G9"/>
    <mergeCell ref="A1:G1"/>
    <mergeCell ref="A2:G2"/>
    <mergeCell ref="A3:G3"/>
    <mergeCell ref="A4:G4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A1">
      <selection activeCell="B9" sqref="B9:D9"/>
    </sheetView>
  </sheetViews>
  <sheetFormatPr defaultColWidth="11.421875" defaultRowHeight="15"/>
  <cols>
    <col min="1" max="1" width="53.8515625" style="1" bestFit="1" customWidth="1"/>
    <col min="2" max="2" width="16.140625" style="1" bestFit="1" customWidth="1"/>
    <col min="3" max="3" width="19.7109375" style="1" bestFit="1" customWidth="1"/>
    <col min="4" max="4" width="16.8515625" style="1" bestFit="1" customWidth="1"/>
    <col min="5" max="6" width="16.421875" style="1" bestFit="1" customWidth="1"/>
    <col min="7" max="7" width="15.7109375" style="1" bestFit="1" customWidth="1"/>
    <col min="8" max="8" width="14.8515625" style="1" bestFit="1" customWidth="1"/>
    <col min="9" max="9" width="16.7109375" style="1" bestFit="1" customWidth="1"/>
    <col min="10" max="16384" width="11.421875" style="1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7"/>
    </row>
    <row r="2" spans="1:7" ht="12.75">
      <c r="A2" s="21" t="s">
        <v>5</v>
      </c>
      <c r="B2" s="21"/>
      <c r="C2" s="21"/>
      <c r="D2" s="21"/>
      <c r="E2" s="21"/>
      <c r="F2" s="21"/>
      <c r="G2" s="21"/>
    </row>
    <row r="3" spans="1:7" ht="12.75">
      <c r="A3" s="21" t="s">
        <v>0</v>
      </c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0.5" customHeight="1">
      <c r="A5" s="4"/>
      <c r="B5" s="4"/>
      <c r="C5" s="4"/>
      <c r="D5" s="4"/>
      <c r="E5" s="4"/>
      <c r="F5" s="4"/>
      <c r="G5" s="4"/>
    </row>
    <row r="6" spans="1:7" ht="12.75">
      <c r="A6" s="21" t="s">
        <v>1</v>
      </c>
      <c r="B6" s="21"/>
      <c r="C6" s="21"/>
      <c r="D6" s="21"/>
      <c r="E6" s="21"/>
      <c r="F6" s="21"/>
      <c r="G6" s="21"/>
    </row>
    <row r="7" spans="1:7" ht="15">
      <c r="A7" s="21" t="s">
        <v>26</v>
      </c>
      <c r="B7" s="21"/>
      <c r="C7" s="21"/>
      <c r="D7" s="21"/>
      <c r="E7" s="21"/>
      <c r="F7" s="21"/>
      <c r="G7" s="21"/>
    </row>
    <row r="8" spans="1:7" ht="15.75" customHeight="1">
      <c r="A8" s="22" t="s">
        <v>27</v>
      </c>
      <c r="B8" s="22"/>
      <c r="C8" s="22"/>
      <c r="D8" s="22"/>
      <c r="E8" s="22"/>
      <c r="F8" s="22"/>
      <c r="G8" s="22"/>
    </row>
    <row r="9" spans="1:7" ht="15">
      <c r="A9" s="6" t="s">
        <v>2</v>
      </c>
      <c r="B9" s="18" t="s">
        <v>3</v>
      </c>
      <c r="C9" s="19"/>
      <c r="D9" s="20"/>
      <c r="E9" s="18" t="s">
        <v>4</v>
      </c>
      <c r="F9" s="19"/>
      <c r="G9" s="20"/>
    </row>
    <row r="10" spans="1:7" ht="15">
      <c r="A10" s="7"/>
      <c r="B10" s="8" t="s">
        <v>6</v>
      </c>
      <c r="C10" s="8" t="s">
        <v>7</v>
      </c>
      <c r="D10" s="8" t="s">
        <v>8</v>
      </c>
      <c r="E10" s="8" t="s">
        <v>6</v>
      </c>
      <c r="F10" s="8" t="s">
        <v>9</v>
      </c>
      <c r="G10" s="8" t="s">
        <v>20</v>
      </c>
    </row>
    <row r="11" spans="1:20" ht="15">
      <c r="A11" s="9" t="s">
        <v>13</v>
      </c>
      <c r="B11" s="10">
        <v>1022077279</v>
      </c>
      <c r="C11" s="10">
        <v>1673677888</v>
      </c>
      <c r="D11" s="10">
        <v>1703595440</v>
      </c>
      <c r="E11" s="10">
        <v>0</v>
      </c>
      <c r="F11" s="10">
        <v>0</v>
      </c>
      <c r="G11" s="10">
        <v>0</v>
      </c>
      <c r="H11" s="2"/>
      <c r="J11" s="2"/>
      <c r="O11" s="2"/>
      <c r="P11" s="2"/>
      <c r="Q11" s="2"/>
      <c r="R11" s="2"/>
      <c r="S11" s="2"/>
      <c r="T11" s="2"/>
    </row>
    <row r="12" spans="1:20" ht="15">
      <c r="A12" s="9" t="s">
        <v>14</v>
      </c>
      <c r="B12" s="10">
        <v>369454797</v>
      </c>
      <c r="C12" s="10">
        <v>421728926</v>
      </c>
      <c r="D12" s="10">
        <v>540633848</v>
      </c>
      <c r="E12" s="10">
        <v>146565029</v>
      </c>
      <c r="F12" s="10">
        <v>196787008</v>
      </c>
      <c r="G12" s="10">
        <v>196586751</v>
      </c>
      <c r="H12" s="2"/>
      <c r="J12" s="2"/>
      <c r="O12" s="2"/>
      <c r="P12" s="2"/>
      <c r="Q12" s="2"/>
      <c r="R12" s="2"/>
      <c r="S12" s="2"/>
      <c r="T12" s="2"/>
    </row>
    <row r="13" spans="1:20" ht="15">
      <c r="A13" s="9" t="s">
        <v>15</v>
      </c>
      <c r="B13" s="10">
        <v>53060122</v>
      </c>
      <c r="C13" s="10">
        <v>169907897</v>
      </c>
      <c r="D13" s="10">
        <v>237483367</v>
      </c>
      <c r="E13" s="10">
        <v>73434971</v>
      </c>
      <c r="F13" s="10">
        <v>93141684</v>
      </c>
      <c r="G13" s="10">
        <v>93141684</v>
      </c>
      <c r="H13" s="2"/>
      <c r="J13" s="2"/>
      <c r="O13" s="2"/>
      <c r="P13" s="2"/>
      <c r="Q13" s="2"/>
      <c r="R13" s="2"/>
      <c r="S13" s="2"/>
      <c r="T13" s="2"/>
    </row>
    <row r="14" spans="1:20" ht="15">
      <c r="A14" s="9" t="s">
        <v>16</v>
      </c>
      <c r="B14" s="10">
        <v>104217</v>
      </c>
      <c r="C14" s="10">
        <v>104217</v>
      </c>
      <c r="D14" s="10">
        <v>108623</v>
      </c>
      <c r="E14" s="10">
        <v>0</v>
      </c>
      <c r="F14" s="10">
        <v>0</v>
      </c>
      <c r="G14" s="10">
        <v>0</v>
      </c>
      <c r="H14" s="2"/>
      <c r="J14" s="2"/>
      <c r="O14" s="2"/>
      <c r="P14" s="2"/>
      <c r="Q14" s="2"/>
      <c r="R14" s="2"/>
      <c r="S14" s="2"/>
      <c r="T14" s="2"/>
    </row>
    <row r="15" spans="1:20" ht="15">
      <c r="A15" s="9" t="s">
        <v>17</v>
      </c>
      <c r="B15" s="10">
        <v>0</v>
      </c>
      <c r="C15" s="10">
        <v>13596939</v>
      </c>
      <c r="D15" s="10">
        <v>24650547</v>
      </c>
      <c r="E15" s="10">
        <v>0</v>
      </c>
      <c r="F15" s="10">
        <v>979992</v>
      </c>
      <c r="G15" s="10">
        <v>979992</v>
      </c>
      <c r="H15" s="2"/>
      <c r="J15" s="2"/>
      <c r="O15" s="2"/>
      <c r="P15" s="2"/>
      <c r="Q15" s="2"/>
      <c r="R15" s="2"/>
      <c r="S15" s="2"/>
      <c r="T15" s="2"/>
    </row>
    <row r="16" spans="1:20" ht="15">
      <c r="A16" s="11" t="s">
        <v>18</v>
      </c>
      <c r="B16" s="10">
        <v>0</v>
      </c>
      <c r="C16" s="10">
        <v>0</v>
      </c>
      <c r="D16" s="10">
        <v>5362566</v>
      </c>
      <c r="E16" s="10">
        <v>0</v>
      </c>
      <c r="F16" s="10">
        <v>0</v>
      </c>
      <c r="G16" s="10">
        <v>0</v>
      </c>
      <c r="H16" s="2"/>
      <c r="J16" s="2"/>
      <c r="O16" s="2"/>
      <c r="P16" s="2"/>
      <c r="Q16" s="2"/>
      <c r="R16" s="2"/>
      <c r="S16" s="2"/>
      <c r="T16" s="2"/>
    </row>
    <row r="17" spans="1:20" ht="15">
      <c r="A17" s="11" t="s">
        <v>19</v>
      </c>
      <c r="B17" s="12">
        <v>376497539</v>
      </c>
      <c r="C17" s="12">
        <v>188248769.5</v>
      </c>
      <c r="D17" s="12">
        <v>0</v>
      </c>
      <c r="E17" s="12">
        <v>0</v>
      </c>
      <c r="F17" s="12">
        <v>0</v>
      </c>
      <c r="G17" s="12">
        <v>0</v>
      </c>
      <c r="H17" s="2"/>
      <c r="J17" s="2"/>
      <c r="O17" s="2"/>
      <c r="P17" s="2"/>
      <c r="Q17" s="2"/>
      <c r="R17" s="2"/>
      <c r="S17" s="2"/>
      <c r="T17" s="2"/>
    </row>
    <row r="18" spans="1:10" ht="15">
      <c r="A18" s="14" t="s">
        <v>12</v>
      </c>
      <c r="B18" s="13">
        <f>SUM(B11:B17)</f>
        <v>1821193954</v>
      </c>
      <c r="C18" s="13">
        <f>SUM(C11:C17)</f>
        <v>2467264636.5</v>
      </c>
      <c r="D18" s="13">
        <f>SUM(D11:D17)</f>
        <v>2511834391</v>
      </c>
      <c r="E18" s="13">
        <f>SUM(E11:E17)</f>
        <v>220000000</v>
      </c>
      <c r="F18" s="13">
        <f>SUM(F11:F17)</f>
        <v>290908684</v>
      </c>
      <c r="G18" s="13">
        <f>SUM(G11:G17)</f>
        <v>290708427</v>
      </c>
      <c r="H18" s="2"/>
      <c r="I18" s="3"/>
      <c r="J18" s="2"/>
    </row>
    <row r="19" spans="1:7" ht="15">
      <c r="A19" s="15"/>
      <c r="B19" s="5"/>
      <c r="C19" s="5"/>
      <c r="D19" s="5"/>
      <c r="E19" s="5"/>
      <c r="F19" s="5"/>
      <c r="G19" s="5"/>
    </row>
    <row r="21" ht="15">
      <c r="A21" s="16" t="s">
        <v>23</v>
      </c>
    </row>
  </sheetData>
  <sheetProtection/>
  <mergeCells count="9">
    <mergeCell ref="A7:G7"/>
    <mergeCell ref="B9:D9"/>
    <mergeCell ref="E9:G9"/>
    <mergeCell ref="A1:G1"/>
    <mergeCell ref="A2:G2"/>
    <mergeCell ref="A3:G3"/>
    <mergeCell ref="A4:G4"/>
    <mergeCell ref="A6:G6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 de Trabajo Presupuesto 05</dc:creator>
  <cp:keywords/>
  <dc:description/>
  <cp:lastModifiedBy>Redes</cp:lastModifiedBy>
  <cp:lastPrinted>2023-04-13T18:45:48Z</cp:lastPrinted>
  <dcterms:created xsi:type="dcterms:W3CDTF">2017-01-23T19:28:19Z</dcterms:created>
  <dcterms:modified xsi:type="dcterms:W3CDTF">2024-01-29T16:32:32Z</dcterms:modified>
  <cp:category/>
  <cp:version/>
  <cp:contentType/>
  <cp:contentStatus/>
</cp:coreProperties>
</file>