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00" activeTab="7"/>
  </bookViews>
  <sheets>
    <sheet name="cardef" sheetId="1" r:id="rId1"/>
    <sheet name="ING1" sheetId="2" r:id="rId2"/>
    <sheet name="xcCATPROG 6" sheetId="3" r:id="rId3"/>
    <sheet name="FUNCIONALNVO 5" sheetId="4" r:id="rId4"/>
    <sheet name="XADMVA 4" sheetId="5" r:id="rId5"/>
    <sheet name="ECONOMICA X TIPO DE GASTO 3" sheetId="6" r:id="rId6"/>
    <sheet name="XOBJETO DEL GASTO 2" sheetId="7" r:id="rId7"/>
    <sheet name="ING 1" sheetId="8" r:id="rId8"/>
  </sheets>
  <definedNames>
    <definedName name="_xlnm.Print_Area" localSheetId="0">'cardef'!$A$1:$H$63</definedName>
    <definedName name="_xlnm.Print_Area" localSheetId="5">'ECONOMICA X TIPO DE GASTO 3'!$A$1:$M$36</definedName>
    <definedName name="_xlnm.Print_Area" localSheetId="3">'FUNCIONALNVO 5'!$B$1:$L$68</definedName>
    <definedName name="_xlnm.Print_Area" localSheetId="1">'ING1'!$A$1:$I$62</definedName>
    <definedName name="_xlnm.Print_Area" localSheetId="4">'XADMVA 4'!$A$1:$K$20</definedName>
    <definedName name="_xlnm.Print_Area" localSheetId="2">'xcCATPROG 6'!$C$1:$L$61</definedName>
    <definedName name="_xlnm.Print_Area" localSheetId="6">'XOBJETO DEL GASTO 2'!$C$1:$N$96</definedName>
    <definedName name="_xlnm.Print_Titles" localSheetId="5">'ECONOMICA X TIPO DE GASTO 3'!$11:$14</definedName>
    <definedName name="_xlnm.Print_Titles" localSheetId="6">'XOBJETO DEL GASTO 2'!$2:$14</definedName>
  </definedNames>
  <calcPr fullCalcOnLoad="1"/>
</workbook>
</file>

<file path=xl/sharedStrings.xml><?xml version="1.0" encoding="utf-8"?>
<sst xmlns="http://schemas.openxmlformats.org/spreadsheetml/2006/main" count="457" uniqueCount="306">
  <si>
    <t>( PESOS )</t>
  </si>
  <si>
    <t>INGRESO FEDERAL</t>
  </si>
  <si>
    <t>INGRESO PROPIO</t>
  </si>
  <si>
    <t>FONDO PRESUPUESTAL DISPONIBLE</t>
  </si>
  <si>
    <t>DE EJERCICIOS ANTERIORES</t>
  </si>
  <si>
    <t xml:space="preserve">PRESUPUESTO DEVENGADO </t>
  </si>
  <si>
    <t>PRESUPUESTO EJERCIDO</t>
  </si>
  <si>
    <t>CAPITULO</t>
  </si>
  <si>
    <t>PAGADO</t>
  </si>
  <si>
    <t>DEVENGADO</t>
  </si>
  <si>
    <t>TOTAL</t>
  </si>
  <si>
    <t>PERSONALES</t>
  </si>
  <si>
    <t>GENERALES</t>
  </si>
  <si>
    <t xml:space="preserve"> </t>
  </si>
  <si>
    <t>ENTIDAD: INSTITUTO NACIONAL DE ENFERMEDADES RESPIRATORIAS</t>
  </si>
  <si>
    <t>EJERCIDO</t>
  </si>
  <si>
    <t>DIFERENCIA</t>
  </si>
  <si>
    <t>GASTO DE OPERACIÓN</t>
  </si>
  <si>
    <t xml:space="preserve">1000 SERVICIOS </t>
  </si>
  <si>
    <t xml:space="preserve">2000 MATERIALES Y </t>
  </si>
  <si>
    <t>SUMINISTROS</t>
  </si>
  <si>
    <t xml:space="preserve">3000 SERVICIOS </t>
  </si>
  <si>
    <t>GASTOS DE INVERSION</t>
  </si>
  <si>
    <t>5000 BIENES MUEBLES E</t>
  </si>
  <si>
    <t>INMUEBLES</t>
  </si>
  <si>
    <t>6000 OBRA PUBLICA</t>
  </si>
  <si>
    <t>INGRESOS</t>
  </si>
  <si>
    <t>PROPIOS</t>
  </si>
  <si>
    <t/>
  </si>
  <si>
    <t>REC.EXT.</t>
  </si>
  <si>
    <t>C.P. MA.PATRICIA SIERRA MANCILLA</t>
  </si>
  <si>
    <t>JEFE DEPARTAMENTO DE REGISTRO PRESUPUESTAL</t>
  </si>
  <si>
    <t xml:space="preserve"> SUBDIRECTOR  DE RECURSOS FINANCIEROS</t>
  </si>
  <si>
    <t>ISMAEL COSIO VILLEGAS</t>
  </si>
  <si>
    <t xml:space="preserve">                     </t>
  </si>
  <si>
    <t>ORIGINAL</t>
  </si>
  <si>
    <t>MODIFICADO</t>
  </si>
  <si>
    <t>RECAUDADO</t>
  </si>
  <si>
    <t>AVANCE DE RECAUDACION</t>
  </si>
  <si>
    <t xml:space="preserve">4000 TRANSF ASIGN SUBSIDIOS </t>
  </si>
  <si>
    <t>Y OTRAS AYUDAS</t>
  </si>
  <si>
    <t>FIDEICOMISO</t>
  </si>
  <si>
    <t>OTROS</t>
  </si>
  <si>
    <t>VTA DE SERVICIOS</t>
  </si>
  <si>
    <t>INSTITUTO NACIONAL DE ENFERMEDADES RESPIRATORIAS</t>
  </si>
  <si>
    <t>APROBADO</t>
  </si>
  <si>
    <t>(811)</t>
  </si>
  <si>
    <t>(812)</t>
  </si>
  <si>
    <t>(814)</t>
  </si>
  <si>
    <t>(815)</t>
  </si>
  <si>
    <t>LEY DE INGRESOS POR EJECUTAR</t>
  </si>
  <si>
    <t>LEY DE INGRESOS ESTIMADA (ORIGINAL)</t>
  </si>
  <si>
    <t>LEY DE INGRESOS DEVENGADA</t>
  </si>
  <si>
    <t>LEY DE INGRESOS RECAUDADA</t>
  </si>
  <si>
    <t>PRESUPUESTO DE EGRESOS POR EJERCER (822)</t>
  </si>
  <si>
    <t>PRESUPUESTO DE EGRESOS PAGADO (827)</t>
  </si>
  <si>
    <t>PRESUPUESTO DE EGRESOS EJERCIDO (826)</t>
  </si>
  <si>
    <t>PRESUPUESTO DE EGRESOS  DEVENGADO (825)</t>
  </si>
  <si>
    <t>PRESUPUESTO DE EGRESOS COMPROMETIDO (824)</t>
  </si>
  <si>
    <t>MODIFICACIONES A LA LEY DE INGRESOS ESTIMADA</t>
  </si>
  <si>
    <r>
      <t>(811)+'(</t>
    </r>
    <r>
      <rPr>
        <b/>
        <sz val="10"/>
        <rFont val="Arial"/>
        <family val="2"/>
      </rPr>
      <t>813</t>
    </r>
    <r>
      <rPr>
        <sz val="10"/>
        <rFont val="Arial"/>
        <family val="2"/>
      </rPr>
      <t>)</t>
    </r>
  </si>
  <si>
    <t>DISPONIBILIDAD INICIAL</t>
  </si>
  <si>
    <t>CONCEPTO</t>
  </si>
  <si>
    <t>(PESOS)</t>
  </si>
  <si>
    <t>Desempeño de Las Funciones</t>
  </si>
  <si>
    <t>Prestacion de Servicios Publicos</t>
  </si>
  <si>
    <t>Administrativos y de Apoyo</t>
  </si>
  <si>
    <t>Gobierno</t>
  </si>
  <si>
    <t>Desarrollo Social</t>
  </si>
  <si>
    <t>Desarrollo Econòmico</t>
  </si>
  <si>
    <t>Total del Gasto</t>
  </si>
  <si>
    <t>DENOMINACIÓN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</si>
  <si>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</si>
  <si>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</si>
  <si>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</si>
  <si>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</si>
  <si>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</si>
  <si>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</si>
  <si>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</si>
  <si>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</si>
  <si>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</si>
  <si>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</si>
  <si>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</si>
  <si>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</si>
  <si>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</si>
  <si>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</si>
  <si>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</si>
  <si>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</si>
  <si>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</si>
  <si>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</si>
  <si>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</si>
  <si>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</si>
  <si>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</si>
  <si>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</si>
  <si>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</si>
  <si>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</si>
  <si>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</si>
  <si>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</si>
  <si>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</si>
  <si>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</si>
  <si>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</si>
  <si>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</si>
  <si>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</si>
  <si>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</si>
  <si>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</si>
  <si>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</si>
  <si>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</si>
  <si>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</si>
  <si>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</si>
  <si>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</si>
  <si>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</si>
  <si>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</si>
  <si>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</si>
  <si>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</si>
  <si>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</si>
  <si>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</si>
  <si>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</si>
  <si>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</si>
  <si>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</si>
  <si>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</si>
  <si>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</si>
  <si>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Transferencias, asignaciones, subsidios y otras ayudas</t>
  </si>
  <si>
    <t>Ayudas sociales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</si>
  <si>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</si>
  <si>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</si>
  <si>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</si>
  <si>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</si>
  <si>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</si>
  <si>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</si>
  <si>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</si>
  <si>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</si>
  <si>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5600</t>
  </si>
  <si>
    <t>Maquinaria, otros equipos y herramientas</t>
  </si>
  <si>
    <t>6000</t>
  </si>
  <si>
    <t>Inversión pública</t>
  </si>
  <si>
    <t>6200</t>
  </si>
  <si>
    <t>Obra pública en bienes propios</t>
  </si>
  <si>
    <t>____________________________________________</t>
  </si>
  <si>
    <t>C.P.MA. PATRICIA SIERRA MANCILLA</t>
  </si>
  <si>
    <t>JEFE DEL DEPARTAMENTO DE</t>
  </si>
  <si>
    <t>REGISTRO PRESUPUESTAL</t>
  </si>
  <si>
    <t>RUBRO DE INGRESOS</t>
  </si>
  <si>
    <t>ESTIMADO</t>
  </si>
  <si>
    <t>AMPLIACIONES Y REDUCCIONES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</si>
  <si>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</si>
  <si>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</si>
  <si>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</si>
  <si>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</si>
  <si>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</si>
  <si>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</si>
  <si>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</si>
  <si>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</si>
  <si>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</si>
  <si>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</si>
  <si>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</si>
  <si>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</si>
  <si>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</si>
  <si>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TOTAL1/</t>
  </si>
  <si>
    <t>INGRESOS EXCEDENTES</t>
  </si>
  <si>
    <t>ESTADO ANALÍTICO DE INGRESOS POR FUENTE DE FINANCIAMIENTO</t>
  </si>
  <si>
    <t>INGRESOS DERIVADOS DE FINANCIAMIENTO</t>
  </si>
  <si>
    <t>PRESUPUESTO ANUALIZADO</t>
  </si>
  <si>
    <t>Las columnas  del Presupuesto  Estimado y Modificado se presentan acumuladas al mes en curso</t>
  </si>
  <si>
    <t>C.P.NORMA AGUILAR BADILLO</t>
  </si>
  <si>
    <t>C.P. NORMA AGUILAR BADILLO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</si>
  <si>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</si>
  <si>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</si>
  <si>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</si>
  <si>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</si>
  <si>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</si>
  <si>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AMPLIACIONES/  (REDUCCIONES)</t>
  </si>
  <si>
    <t>EGRESOS</t>
  </si>
  <si>
    <t>SUBEJERCICIO</t>
  </si>
  <si>
    <t>3= (1+2)</t>
  </si>
  <si>
    <t>6=(3-4)</t>
  </si>
  <si>
    <t>Materias Primas y Materiales de Producción y Comercialización</t>
  </si>
  <si>
    <t>Materiales y Suministros Para Seguridad</t>
  </si>
  <si>
    <t>Servicios de Comunicación Social y Publicidad.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</si>
  <si>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</si>
  <si>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</si>
  <si>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</si>
  <si>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</si>
  <si>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</si>
  <si>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</si>
  <si>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</si>
  <si>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</si>
  <si>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</si>
  <si>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</si>
  <si>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</si>
  <si>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</si>
  <si>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</si>
  <si>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de Dominio Público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</si>
  <si>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</si>
  <si>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</si>
  <si>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</si>
  <si>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</si>
  <si>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</si>
  <si>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</si>
  <si>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</si>
  <si>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</si>
  <si>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</si>
  <si>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</si>
  <si>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</si>
  <si>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</si>
  <si>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</si>
  <si>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</si>
  <si>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</si>
  <si>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</si>
  <si>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</si>
  <si>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</si>
  <si>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</si>
  <si>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</si>
  <si>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</si>
  <si>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ESTADO ANALÍTICO DEL EJERCICIO DEL PRESUPUESTO DE EGRESOS</t>
  </si>
  <si>
    <t>CLASIFICACIÓN  ECONÓMICA (POR TIPO DE GASTO)</t>
  </si>
  <si>
    <t xml:space="preserve">ESTADO ANALÍTICO DEL EJERCICIO DEL PRESUPUESTO DE EGRESOS </t>
  </si>
  <si>
    <t>CLASIFICACIÓN POR OBJETO DEL GASTO (CAPÍTULO Y CONCEPTO)</t>
  </si>
  <si>
    <t>AMORTIZACIÓN DE LA DEUDA Y DISMINUCIÓN DE PASIVOS</t>
  </si>
  <si>
    <t>PENSIONES Y JUBILACIONES</t>
  </si>
  <si>
    <t xml:space="preserve">PARTICIPACIONES  </t>
  </si>
  <si>
    <t>CLASIFICACIÓN ADMINISTRATIVA</t>
  </si>
  <si>
    <t>TOTAL DEL GASTO</t>
  </si>
  <si>
    <t>INSTITUTO NACIONAL DE ENFERMEDADES RESPIRATORIAS "ISMAEL COSIO VILLEGAS"</t>
  </si>
  <si>
    <t>CLASIFICACION FUNCIONAL (FINALIDAD Y FUNCIÓN)</t>
  </si>
  <si>
    <t>AMPLIACIONES/ REDUCCIONES</t>
  </si>
  <si>
    <t>3=(1+2)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</si>
  <si>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</si>
  <si>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</si>
  <si>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</si>
  <si>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</si>
  <si>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</si>
  <si>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</si>
  <si>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</si>
  <si>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</si>
  <si>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</si>
  <si>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</si>
  <si>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</si>
  <si>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</si>
  <si>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</si>
  <si>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</si>
  <si>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</si>
  <si>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</si>
  <si>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</si>
  <si>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</si>
  <si>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</si>
  <si>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</si>
  <si>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</si>
  <si>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</si>
  <si>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</si>
  <si>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</si>
  <si>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</si>
  <si>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</si>
  <si>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</si>
  <si>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</si>
  <si>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</si>
  <si>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ESTADO ANALÍTICO DE INGRESOS</t>
  </si>
  <si>
    <t>CLASIFICACION GASTO POR CATEGORIA PROGRAMATICA</t>
  </si>
  <si>
    <t xml:space="preserve">Programas </t>
  </si>
  <si>
    <t>Subsidios:Sector Social y Privado ó Entidades Federativas y</t>
  </si>
  <si>
    <t>municipios</t>
  </si>
  <si>
    <t xml:space="preserve">     Sujeto a reglas de operación</t>
  </si>
  <si>
    <t xml:space="preserve">      Otros Subsidios</t>
  </si>
  <si>
    <t>Provisión de Bienes Públicos</t>
  </si>
  <si>
    <t>Planeación, seguimiento y evaluación de politicas públicas</t>
  </si>
  <si>
    <t>Promoción y formato</t>
  </si>
  <si>
    <t>Regulación y supervisión</t>
  </si>
  <si>
    <t>Funciones de la Fuerza Armada (Unicamente Gobierno Federal)</t>
  </si>
  <si>
    <t>Especificos</t>
  </si>
  <si>
    <t>Proyectos de Inversión</t>
  </si>
  <si>
    <t xml:space="preserve">Apoyo al proceso presupuestario y para mejorar la eficiencia </t>
  </si>
  <si>
    <t>Institucional</t>
  </si>
  <si>
    <t>Apoyo a la función pública y al mejoramiento de la gestión</t>
  </si>
  <si>
    <t>Operaciones ajenas</t>
  </si>
  <si>
    <t>Compromisos</t>
  </si>
  <si>
    <t>Obligaciones de cumplimiento de resolición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</si>
  <si>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</si>
  <si>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</si>
  <si>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</si>
  <si>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</si>
  <si>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</si>
  <si>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 de Gasto Federalizado (Gobieno Federal)</t>
  </si>
  <si>
    <t>Gasto Federalizado</t>
  </si>
  <si>
    <t>Participaciones a entidades federativas y municipios</t>
  </si>
  <si>
    <t>Costo financiero, deuda o apoyos a deudores y ahorradores de la</t>
  </si>
  <si>
    <t>banca</t>
  </si>
  <si>
    <t>Adeudos de ejercicios fiscales anteriores</t>
  </si>
  <si>
    <t>O001</t>
  </si>
  <si>
    <t>M001</t>
  </si>
  <si>
    <t>E022</t>
  </si>
  <si>
    <t>GASTO DE CAPITAL</t>
  </si>
  <si>
    <t>GASTO CORRIENTE</t>
  </si>
  <si>
    <t>Bajo protesta de decir verdad declaramos que los Estados Financieros Presupuestales, son razonablemente correctos y responsabilidad del emisor.</t>
  </si>
  <si>
    <t>E10, E22, E23</t>
  </si>
  <si>
    <t>P016, P020</t>
  </si>
  <si>
    <t>OIC</t>
  </si>
  <si>
    <t>E010, E023, K011, M011, P016, P020</t>
  </si>
  <si>
    <t>.</t>
  </si>
  <si>
    <t>K11</t>
  </si>
  <si>
    <t>CORRESPONDIENTE AL PERIODO DEL 1o. DE ENERO AL 30 DE JUNIO DE 2020</t>
  </si>
  <si>
    <t>ESTADO ANALITICO DE INGRESOS PROPIOS AL 30 DE JUNIO DE 2020</t>
  </si>
  <si>
    <t>ESTADO DE SITUACION PRESUPUESTAL PERIODO: DEL 1o.  DE ENERO AL  30  DE JUNIO  DE 2020</t>
  </si>
  <si>
    <t>EST PRES JUNIO 20</t>
  </si>
  <si>
    <t>AL MES DE JUNIO $921,419,630</t>
  </si>
  <si>
    <t>CORRESPONDIENTE AL PERIODO DEL 1o. DE ENERO AL 30  DE JUNIO  DE 2020</t>
  </si>
  <si>
    <t>CORRESPONDIENTE AL PERIODO DEL 1o. DE ENERO AL  30  DE JUNIO  DE 2020</t>
  </si>
  <si>
    <t>CORRESPONDIENTE AL PERIODO DEL 1o. DE ENERO AL 30 DE JUNIO 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</si>
</sst>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0"/>
      <color indexed="8"/>
      <name val="SansSerif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Soberana Sans"/>
      <family val="0"/>
    </font>
    <font>
      <sz val="7"/>
      <name val="Soberana Sans"/>
      <family val="0"/>
    </font>
    <font>
      <sz val="10"/>
      <color indexed="8"/>
      <name val="Soberana Sans"/>
      <family val="0"/>
    </font>
    <font>
      <sz val="10"/>
      <color indexed="8"/>
      <name val="Arial"/>
      <family val="2"/>
    </font>
    <font>
      <b/>
      <sz val="8"/>
      <name val="Soberana Sans"/>
      <family val="0"/>
    </font>
    <font>
      <sz val="7"/>
      <color indexed="8"/>
      <name val="Arial"/>
      <family val="2"/>
    </font>
    <font>
      <b/>
      <sz val="9"/>
      <name val="Soberana Sans"/>
      <family val="0"/>
    </font>
    <font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medium"/>
      <top style="thick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/>
      <top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166" fontId="0" fillId="0" borderId="15" xfId="47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166" fontId="0" fillId="0" borderId="0" xfId="0" applyNumberFormat="1" applyAlignment="1">
      <alignment/>
    </xf>
    <xf numFmtId="166" fontId="0" fillId="0" borderId="0" xfId="47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21" xfId="0" applyBorder="1" applyAlignment="1">
      <alignment horizontal="centerContinuous"/>
    </xf>
    <xf numFmtId="166" fontId="2" fillId="0" borderId="0" xfId="0" applyNumberFormat="1" applyFont="1" applyBorder="1" applyAlignment="1">
      <alignment/>
    </xf>
    <xf numFmtId="164" fontId="0" fillId="0" borderId="0" xfId="47" applyFont="1" applyBorder="1" applyAlignment="1">
      <alignment/>
    </xf>
    <xf numFmtId="0" fontId="4" fillId="0" borderId="0" xfId="0" applyFont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47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66" fontId="0" fillId="0" borderId="0" xfId="47" applyNumberFormat="1" applyFont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165" fontId="0" fillId="0" borderId="0" xfId="47" applyNumberFormat="1" applyFont="1" applyAlignment="1">
      <alignment/>
    </xf>
    <xf numFmtId="0" fontId="0" fillId="0" borderId="11" xfId="0" applyBorder="1" applyAlignment="1" quotePrefix="1">
      <alignment/>
    </xf>
    <xf numFmtId="164" fontId="4" fillId="0" borderId="0" xfId="47" applyFont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3" xfId="47" applyFont="1" applyBorder="1" applyAlignment="1">
      <alignment/>
    </xf>
    <xf numFmtId="43" fontId="0" fillId="0" borderId="23" xfId="0" applyNumberFormat="1" applyBorder="1" applyAlignment="1">
      <alignment/>
    </xf>
    <xf numFmtId="164" fontId="0" fillId="0" borderId="26" xfId="47" applyFont="1" applyBorder="1" applyAlignment="1">
      <alignment/>
    </xf>
    <xf numFmtId="43" fontId="2" fillId="0" borderId="0" xfId="0" applyNumberFormat="1" applyFont="1" applyAlignment="1">
      <alignment/>
    </xf>
    <xf numFmtId="0" fontId="0" fillId="34" borderId="28" xfId="0" applyFill="1" applyBorder="1" applyAlignment="1">
      <alignment horizontal="center"/>
    </xf>
    <xf numFmtId="0" fontId="0" fillId="34" borderId="28" xfId="0" applyFont="1" applyFill="1" applyBorder="1" applyAlignment="1" quotePrefix="1">
      <alignment horizontal="center"/>
    </xf>
    <xf numFmtId="43" fontId="0" fillId="0" borderId="24" xfId="0" applyNumberFormat="1" applyBorder="1" applyAlignment="1">
      <alignment/>
    </xf>
    <xf numFmtId="164" fontId="0" fillId="0" borderId="24" xfId="47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Border="1" applyAlignment="1">
      <alignment horizontal="centerContinuous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Continuous" wrapText="1"/>
    </xf>
    <xf numFmtId="0" fontId="4" fillId="0" borderId="0" xfId="0" applyFont="1" applyBorder="1" applyAlignment="1" quotePrefix="1">
      <alignment horizontal="centerContinuous"/>
    </xf>
    <xf numFmtId="0" fontId="4" fillId="0" borderId="21" xfId="0" applyFont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166" fontId="2" fillId="0" borderId="15" xfId="47" applyNumberFormat="1" applyFont="1" applyBorder="1" applyAlignment="1">
      <alignment/>
    </xf>
    <xf numFmtId="166" fontId="0" fillId="0" borderId="15" xfId="47" applyNumberFormat="1" applyFont="1" applyBorder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9" fillId="35" borderId="29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167" fontId="0" fillId="0" borderId="0" xfId="47" applyNumberFormat="1" applyFont="1" applyAlignment="1">
      <alignment/>
    </xf>
    <xf numFmtId="0" fontId="54" fillId="0" borderId="0" xfId="0" applyFont="1" applyAlignment="1">
      <alignment horizontal="center" readingOrder="1"/>
    </xf>
    <xf numFmtId="0" fontId="55" fillId="0" borderId="0" xfId="0" applyFont="1" applyAlignment="1">
      <alignment horizontal="center" readingOrder="1"/>
    </xf>
    <xf numFmtId="0" fontId="11" fillId="35" borderId="0" xfId="0" applyFont="1" applyFill="1" applyBorder="1" applyAlignment="1" applyProtection="1">
      <alignment horizontal="left" vertical="top" wrapText="1"/>
      <protection/>
    </xf>
    <xf numFmtId="3" fontId="11" fillId="35" borderId="29" xfId="0" applyNumberFormat="1" applyFont="1" applyFill="1" applyBorder="1" applyAlignment="1" applyProtection="1">
      <alignment horizontal="right" vertical="center" wrapText="1"/>
      <protection/>
    </xf>
    <xf numFmtId="3" fontId="10" fillId="35" borderId="30" xfId="0" applyNumberFormat="1" applyFont="1" applyFill="1" applyBorder="1" applyAlignment="1" applyProtection="1">
      <alignment horizontal="right" vertical="center" wrapText="1"/>
      <protection/>
    </xf>
    <xf numFmtId="0" fontId="9" fillId="35" borderId="31" xfId="0" applyFont="1" applyFill="1" applyBorder="1" applyAlignment="1" applyProtection="1">
      <alignment horizontal="left" vertical="top" wrapText="1"/>
      <protection/>
    </xf>
    <xf numFmtId="3" fontId="10" fillId="35" borderId="32" xfId="0" applyNumberFormat="1" applyFont="1" applyFill="1" applyBorder="1" applyAlignment="1" applyProtection="1">
      <alignment horizontal="right" vertical="center" wrapText="1"/>
      <protection/>
    </xf>
    <xf numFmtId="3" fontId="10" fillId="35" borderId="29" xfId="0" applyNumberFormat="1" applyFont="1" applyFill="1" applyBorder="1" applyAlignment="1" applyProtection="1">
      <alignment horizontal="right" vertical="center" wrapText="1"/>
      <protection/>
    </xf>
    <xf numFmtId="166" fontId="0" fillId="0" borderId="13" xfId="0" applyNumberFormat="1" applyBorder="1" applyAlignment="1">
      <alignment/>
    </xf>
    <xf numFmtId="3" fontId="9" fillId="35" borderId="0" xfId="0" applyNumberFormat="1" applyFont="1" applyFill="1" applyBorder="1" applyAlignment="1" applyProtection="1">
      <alignment horizontal="left" vertical="top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3" fontId="10" fillId="35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2" fillId="33" borderId="13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 wrapText="1"/>
    </xf>
    <xf numFmtId="43" fontId="2" fillId="0" borderId="23" xfId="0" applyNumberFormat="1" applyFont="1" applyBorder="1" applyAlignment="1">
      <alignment/>
    </xf>
    <xf numFmtId="164" fontId="4" fillId="0" borderId="0" xfId="47" applyFont="1" applyAlignment="1">
      <alignment horizontal="centerContinuous" wrapText="1"/>
    </xf>
    <xf numFmtId="3" fontId="11" fillId="35" borderId="0" xfId="0" applyNumberFormat="1" applyFont="1" applyFill="1" applyBorder="1" applyAlignment="1" applyProtection="1">
      <alignment horizontal="right" vertical="center" wrapText="1"/>
      <protection/>
    </xf>
    <xf numFmtId="3" fontId="10" fillId="35" borderId="0" xfId="0" applyNumberFormat="1" applyFont="1" applyFill="1" applyBorder="1" applyAlignment="1" applyProtection="1">
      <alignment horizontal="right" vertical="center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3" fontId="10" fillId="35" borderId="34" xfId="0" applyNumberFormat="1" applyFont="1" applyFill="1" applyBorder="1" applyAlignment="1" applyProtection="1">
      <alignment horizontal="right" vertical="center" wrapText="1"/>
      <protection/>
    </xf>
    <xf numFmtId="3" fontId="10" fillId="0" borderId="35" xfId="0" applyNumberFormat="1" applyFont="1" applyFill="1" applyBorder="1" applyAlignment="1" applyProtection="1">
      <alignment horizontal="right" vertical="center" wrapText="1"/>
      <protection/>
    </xf>
    <xf numFmtId="3" fontId="10" fillId="0" borderId="36" xfId="0" applyNumberFormat="1" applyFont="1" applyFill="1" applyBorder="1" applyAlignment="1" applyProtection="1">
      <alignment horizontal="right" vertical="center" wrapText="1"/>
      <protection/>
    </xf>
    <xf numFmtId="166" fontId="10" fillId="0" borderId="37" xfId="47" applyNumberFormat="1" applyFont="1" applyFill="1" applyBorder="1" applyAlignment="1" applyProtection="1">
      <alignment horizontal="right" vertical="center" wrapText="1"/>
      <protection/>
    </xf>
    <xf numFmtId="3" fontId="10" fillId="0" borderId="29" xfId="0" applyNumberFormat="1" applyFont="1" applyFill="1" applyBorder="1" applyAlignment="1" applyProtection="1">
      <alignment horizontal="right" vertical="center" wrapText="1"/>
      <protection/>
    </xf>
    <xf numFmtId="166" fontId="10" fillId="0" borderId="38" xfId="47" applyNumberFormat="1" applyFont="1" applyFill="1" applyBorder="1" applyAlignment="1" applyProtection="1">
      <alignment horizontal="right" vertical="center" wrapText="1"/>
      <protection/>
    </xf>
    <xf numFmtId="3" fontId="11" fillId="35" borderId="39" xfId="0" applyNumberFormat="1" applyFont="1" applyFill="1" applyBorder="1" applyAlignment="1" applyProtection="1">
      <alignment horizontal="right" vertical="center" wrapText="1"/>
      <protection/>
    </xf>
    <xf numFmtId="0" fontId="11" fillId="35" borderId="40" xfId="0" applyFont="1" applyFill="1" applyBorder="1" applyAlignment="1" applyProtection="1">
      <alignment horizontal="left" vertical="center" wrapText="1"/>
      <protection/>
    </xf>
    <xf numFmtId="3" fontId="11" fillId="35" borderId="41" xfId="0" applyNumberFormat="1" applyFont="1" applyFill="1" applyBorder="1" applyAlignment="1" applyProtection="1">
      <alignment horizontal="right" vertical="center" wrapText="1"/>
      <protection/>
    </xf>
    <xf numFmtId="3" fontId="11" fillId="35" borderId="40" xfId="0" applyNumberFormat="1" applyFont="1" applyFill="1" applyBorder="1" applyAlignment="1" applyProtection="1">
      <alignment horizontal="right" vertical="center" wrapText="1"/>
      <protection/>
    </xf>
    <xf numFmtId="3" fontId="11" fillId="35" borderId="42" xfId="0" applyNumberFormat="1" applyFont="1" applyFill="1" applyBorder="1" applyAlignment="1" applyProtection="1">
      <alignment horizontal="right" vertical="center" wrapText="1"/>
      <protection/>
    </xf>
    <xf numFmtId="0" fontId="0" fillId="34" borderId="28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1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vertical="center" wrapText="1"/>
    </xf>
    <xf numFmtId="166" fontId="0" fillId="0" borderId="15" xfId="47" applyNumberFormat="1" applyFont="1" applyBorder="1" applyAlignment="1">
      <alignment horizontal="center"/>
    </xf>
    <xf numFmtId="164" fontId="0" fillId="0" borderId="16" xfId="47" applyFont="1" applyBorder="1" applyAlignment="1">
      <alignment/>
    </xf>
    <xf numFmtId="164" fontId="0" fillId="0" borderId="45" xfId="47" applyFont="1" applyBorder="1" applyAlignment="1">
      <alignment/>
    </xf>
    <xf numFmtId="164" fontId="0" fillId="0" borderId="15" xfId="47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46" xfId="0" applyFont="1" applyBorder="1" applyAlignment="1">
      <alignment/>
    </xf>
    <xf numFmtId="166" fontId="0" fillId="0" borderId="46" xfId="0" applyNumberFormat="1" applyBorder="1" applyAlignment="1">
      <alignment/>
    </xf>
    <xf numFmtId="0" fontId="2" fillId="0" borderId="46" xfId="0" applyFont="1" applyBorder="1" applyAlignment="1">
      <alignment/>
    </xf>
    <xf numFmtId="166" fontId="2" fillId="0" borderId="46" xfId="0" applyNumberFormat="1" applyFont="1" applyBorder="1" applyAlignment="1">
      <alignment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Border="1" applyAlignment="1" applyProtection="1">
      <alignment vertical="top" wrapText="1"/>
      <protection/>
    </xf>
    <xf numFmtId="164" fontId="0" fillId="0" borderId="47" xfId="47" applyFont="1" applyBorder="1" applyAlignment="1">
      <alignment/>
    </xf>
    <xf numFmtId="164" fontId="0" fillId="0" borderId="48" xfId="47" applyFont="1" applyBorder="1" applyAlignment="1">
      <alignment/>
    </xf>
    <xf numFmtId="0" fontId="18" fillId="34" borderId="49" xfId="0" applyFont="1" applyFill="1" applyBorder="1" applyAlignment="1" applyProtection="1">
      <alignment horizontal="center" vertical="center" wrapText="1"/>
      <protection/>
    </xf>
    <xf numFmtId="0" fontId="18" fillId="34" borderId="50" xfId="0" applyFont="1" applyFill="1" applyBorder="1" applyAlignment="1" applyProtection="1">
      <alignment horizontal="center" vertical="center" wrapText="1"/>
      <protection/>
    </xf>
    <xf numFmtId="0" fontId="18" fillId="34" borderId="51" xfId="0" applyFont="1" applyFill="1" applyBorder="1" applyAlignment="1" applyProtection="1">
      <alignment horizontal="center" vertical="center" wrapText="1"/>
      <protection/>
    </xf>
    <xf numFmtId="0" fontId="18" fillId="34" borderId="52" xfId="0" applyFont="1" applyFill="1" applyBorder="1" applyAlignment="1" applyProtection="1">
      <alignment horizontal="center" vertical="center" wrapText="1"/>
      <protection/>
    </xf>
    <xf numFmtId="0" fontId="18" fillId="34" borderId="53" xfId="0" applyFont="1" applyFill="1" applyBorder="1" applyAlignment="1" applyProtection="1">
      <alignment horizontal="center" vertical="center" wrapText="1"/>
      <protection/>
    </xf>
    <xf numFmtId="0" fontId="18" fillId="34" borderId="54" xfId="0" applyFont="1" applyFill="1" applyBorder="1" applyAlignment="1" applyProtection="1">
      <alignment horizontal="center" vertical="center" wrapText="1"/>
      <protection/>
    </xf>
    <xf numFmtId="0" fontId="18" fillId="34" borderId="55" xfId="0" applyFont="1" applyFill="1" applyBorder="1" applyAlignment="1" applyProtection="1">
      <alignment horizontal="center" vertical="center" wrapText="1"/>
      <protection/>
    </xf>
    <xf numFmtId="0" fontId="18" fillId="34" borderId="56" xfId="0" applyFont="1" applyFill="1" applyBorder="1" applyAlignment="1" applyProtection="1">
      <alignment horizontal="center" vertical="center" wrapText="1"/>
      <protection/>
    </xf>
    <xf numFmtId="0" fontId="18" fillId="34" borderId="57" xfId="0" applyFont="1" applyFill="1" applyBorder="1" applyAlignment="1" applyProtection="1">
      <alignment horizontal="center" vertical="center" wrapText="1"/>
      <protection/>
    </xf>
    <xf numFmtId="0" fontId="18" fillId="34" borderId="58" xfId="0" applyFont="1" applyFill="1" applyBorder="1" applyAlignment="1" applyProtection="1">
      <alignment horizontal="center" vertical="center" wrapText="1"/>
      <protection/>
    </xf>
    <xf numFmtId="0" fontId="9" fillId="35" borderId="59" xfId="0" applyFont="1" applyFill="1" applyBorder="1" applyAlignment="1" applyProtection="1">
      <alignment horizontal="left" vertical="top" wrapText="1"/>
      <protection/>
    </xf>
    <xf numFmtId="3" fontId="11" fillId="35" borderId="60" xfId="0" applyNumberFormat="1" applyFont="1" applyFill="1" applyBorder="1" applyAlignment="1" applyProtection="1">
      <alignment horizontal="right" vertical="center" wrapText="1"/>
      <protection/>
    </xf>
    <xf numFmtId="0" fontId="18" fillId="34" borderId="61" xfId="0" applyFont="1" applyFill="1" applyBorder="1" applyAlignment="1" applyProtection="1">
      <alignment horizontal="center" vertical="center" wrapText="1"/>
      <protection/>
    </xf>
    <xf numFmtId="0" fontId="18" fillId="34" borderId="62" xfId="0" applyFont="1" applyFill="1" applyBorder="1" applyAlignment="1" applyProtection="1">
      <alignment horizontal="center" vertical="center" wrapText="1"/>
      <protection/>
    </xf>
    <xf numFmtId="0" fontId="18" fillId="34" borderId="63" xfId="0" applyFont="1" applyFill="1" applyBorder="1" applyAlignment="1" applyProtection="1">
      <alignment horizontal="center" vertical="center" wrapText="1"/>
      <protection/>
    </xf>
    <xf numFmtId="0" fontId="9" fillId="35" borderId="36" xfId="0" applyFont="1" applyFill="1" applyBorder="1" applyAlignment="1" applyProtection="1">
      <alignment horizontal="left" vertical="top" wrapText="1"/>
      <protection/>
    </xf>
    <xf numFmtId="3" fontId="10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8" fillId="34" borderId="29" xfId="0" applyFont="1" applyFill="1" applyBorder="1" applyAlignment="1" applyProtection="1">
      <alignment horizontal="center" vertical="center" wrapText="1"/>
      <protection/>
    </xf>
    <xf numFmtId="0" fontId="20" fillId="34" borderId="62" xfId="0" applyFont="1" applyFill="1" applyBorder="1" applyAlignment="1" applyProtection="1">
      <alignment horizontal="center" vertical="center" wrapText="1"/>
      <protection/>
    </xf>
    <xf numFmtId="0" fontId="20" fillId="34" borderId="30" xfId="0" applyFont="1" applyFill="1" applyBorder="1" applyAlignment="1" applyProtection="1">
      <alignment horizontal="center" vertical="center" wrapText="1"/>
      <protection/>
    </xf>
    <xf numFmtId="0" fontId="20" fillId="34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0" fillId="0" borderId="0" xfId="47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164" fontId="2" fillId="0" borderId="65" xfId="47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166" fontId="0" fillId="0" borderId="15" xfId="47" applyNumberFormat="1" applyFont="1" applyFill="1" applyBorder="1" applyAlignment="1">
      <alignment/>
    </xf>
    <xf numFmtId="43" fontId="0" fillId="0" borderId="23" xfId="0" applyNumberFormat="1" applyFont="1" applyBorder="1" applyAlignment="1">
      <alignment/>
    </xf>
    <xf numFmtId="164" fontId="0" fillId="0" borderId="23" xfId="47" applyFont="1" applyFill="1" applyBorder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164" fontId="56" fillId="0" borderId="23" xfId="47" applyFont="1" applyBorder="1" applyAlignment="1">
      <alignment/>
    </xf>
    <xf numFmtId="164" fontId="56" fillId="0" borderId="23" xfId="47" applyFont="1" applyFill="1" applyBorder="1" applyAlignment="1">
      <alignment/>
    </xf>
    <xf numFmtId="164" fontId="2" fillId="0" borderId="0" xfId="47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47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3" fillId="0" borderId="0" xfId="47" applyFont="1" applyFill="1" applyBorder="1" applyAlignment="1">
      <alignment/>
    </xf>
    <xf numFmtId="164" fontId="0" fillId="0" borderId="0" xfId="47" applyFont="1" applyFill="1" applyBorder="1" applyAlignment="1">
      <alignment/>
    </xf>
    <xf numFmtId="166" fontId="0" fillId="0" borderId="0" xfId="47" applyNumberFormat="1" applyFont="1" applyFill="1" applyBorder="1" applyAlignment="1">
      <alignment horizontal="right"/>
    </xf>
    <xf numFmtId="166" fontId="0" fillId="0" borderId="0" xfId="47" applyNumberFormat="1" applyFont="1" applyFill="1" applyBorder="1" applyAlignment="1" quotePrefix="1">
      <alignment horizontal="right"/>
    </xf>
    <xf numFmtId="4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4" fontId="0" fillId="0" borderId="13" xfId="47" applyFont="1" applyBorder="1" applyAlignment="1">
      <alignment/>
    </xf>
    <xf numFmtId="0" fontId="18" fillId="34" borderId="23" xfId="0" applyFont="1" applyFill="1" applyBorder="1" applyAlignment="1" applyProtection="1">
      <alignment horizontal="center" vertical="center" wrapText="1"/>
      <protection/>
    </xf>
    <xf numFmtId="3" fontId="11" fillId="0" borderId="23" xfId="0" applyNumberFormat="1" applyFont="1" applyFill="1" applyBorder="1" applyAlignment="1" applyProtection="1">
      <alignment horizontal="right" vertical="center" wrapText="1"/>
      <protection/>
    </xf>
    <xf numFmtId="166" fontId="10" fillId="0" borderId="23" xfId="47" applyNumberFormat="1" applyFont="1" applyFill="1" applyBorder="1" applyAlignment="1" applyProtection="1">
      <alignment horizontal="right" vertical="center" wrapText="1"/>
      <protection/>
    </xf>
    <xf numFmtId="3" fontId="15" fillId="0" borderId="23" xfId="0" applyNumberFormat="1" applyFont="1" applyFill="1" applyBorder="1" applyAlignment="1" applyProtection="1">
      <alignment horizontal="right" vertical="center" wrapText="1"/>
      <protection/>
    </xf>
    <xf numFmtId="0" fontId="18" fillId="34" borderId="39" xfId="0" applyFont="1" applyFill="1" applyBorder="1" applyAlignment="1" applyProtection="1">
      <alignment horizontal="center" vertical="center" wrapText="1"/>
      <protection/>
    </xf>
    <xf numFmtId="0" fontId="11" fillId="35" borderId="67" xfId="0" applyFont="1" applyFill="1" applyBorder="1" applyAlignment="1" applyProtection="1">
      <alignment horizontal="center" vertical="center" wrapText="1"/>
      <protection/>
    </xf>
    <xf numFmtId="0" fontId="11" fillId="35" borderId="68" xfId="0" applyFont="1" applyFill="1" applyBorder="1" applyAlignment="1" applyProtection="1">
      <alignment horizontal="left" vertical="center" wrapText="1"/>
      <protection/>
    </xf>
    <xf numFmtId="166" fontId="0" fillId="0" borderId="0" xfId="47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164" fontId="0" fillId="0" borderId="69" xfId="47" applyFont="1" applyBorder="1" applyAlignment="1">
      <alignment horizontal="center"/>
    </xf>
    <xf numFmtId="164" fontId="4" fillId="0" borderId="21" xfId="47" applyFont="1" applyBorder="1" applyAlignment="1">
      <alignment horizontal="center"/>
    </xf>
    <xf numFmtId="164" fontId="4" fillId="0" borderId="0" xfId="47" applyFont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35" borderId="0" xfId="0" applyFont="1" applyFill="1" applyBorder="1" applyAlignment="1" applyProtection="1">
      <alignment horizontal="left" vertical="top" wrapText="1"/>
      <protection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35" borderId="0" xfId="0" applyFont="1" applyFill="1" applyBorder="1" applyAlignment="1" applyProtection="1">
      <alignment horizontal="left" vertical="top" wrapText="1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18" fillId="34" borderId="77" xfId="0" applyFont="1" applyFill="1" applyBorder="1" applyAlignment="1" applyProtection="1">
      <alignment horizontal="center" vertical="center" wrapText="1"/>
      <protection/>
    </xf>
    <xf numFmtId="0" fontId="18" fillId="34" borderId="67" xfId="0" applyFont="1" applyFill="1" applyBorder="1" applyAlignment="1" applyProtection="1">
      <alignment horizontal="center" vertical="center" wrapText="1"/>
      <protection/>
    </xf>
    <xf numFmtId="0" fontId="18" fillId="34" borderId="78" xfId="0" applyFont="1" applyFill="1" applyBorder="1" applyAlignment="1" applyProtection="1">
      <alignment horizontal="center" vertical="center" wrapText="1"/>
      <protection/>
    </xf>
    <xf numFmtId="0" fontId="18" fillId="34" borderId="79" xfId="0" applyFont="1" applyFill="1" applyBorder="1" applyAlignment="1" applyProtection="1">
      <alignment horizontal="center" vertical="center" wrapText="1"/>
      <protection/>
    </xf>
    <xf numFmtId="0" fontId="18" fillId="34" borderId="80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68" xfId="0" applyFont="1" applyFill="1" applyBorder="1" applyAlignment="1" applyProtection="1">
      <alignment horizontal="center" vertical="center" wrapText="1"/>
      <protection/>
    </xf>
    <xf numFmtId="0" fontId="18" fillId="34" borderId="59" xfId="0" applyFont="1" applyFill="1" applyBorder="1" applyAlignment="1" applyProtection="1">
      <alignment horizontal="center" vertical="center" wrapText="1"/>
      <protection/>
    </xf>
    <xf numFmtId="0" fontId="18" fillId="34" borderId="81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9" fillId="35" borderId="52" xfId="0" applyFont="1" applyFill="1" applyBorder="1" applyAlignment="1" applyProtection="1">
      <alignment horizontal="left" vertical="top" wrapText="1"/>
      <protection/>
    </xf>
    <xf numFmtId="0" fontId="11" fillId="35" borderId="52" xfId="0" applyFont="1" applyFill="1" applyBorder="1" applyAlignment="1" applyProtection="1">
      <alignment horizontal="left" vertical="center" wrapText="1"/>
      <protection/>
    </xf>
    <xf numFmtId="0" fontId="11" fillId="35" borderId="82" xfId="0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0" fillId="35" borderId="68" xfId="0" applyFont="1" applyFill="1" applyBorder="1" applyAlignment="1" applyProtection="1">
      <alignment horizontal="left" vertical="center" wrapText="1"/>
      <protection/>
    </xf>
    <xf numFmtId="0" fontId="18" fillId="34" borderId="50" xfId="0" applyFont="1" applyFill="1" applyBorder="1" applyAlignment="1" applyProtection="1">
      <alignment horizontal="center" vertical="center" wrapText="1"/>
      <protection/>
    </xf>
    <xf numFmtId="0" fontId="18" fillId="34" borderId="52" xfId="0" applyFont="1" applyFill="1" applyBorder="1" applyAlignment="1" applyProtection="1">
      <alignment horizontal="center" vertical="center" wrapText="1"/>
      <protection/>
    </xf>
    <xf numFmtId="0" fontId="18" fillId="34" borderId="31" xfId="0" applyFont="1" applyFill="1" applyBorder="1" applyAlignment="1" applyProtection="1">
      <alignment horizontal="center" vertical="center" wrapText="1"/>
      <protection/>
    </xf>
    <xf numFmtId="0" fontId="18" fillId="34" borderId="29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8" fillId="34" borderId="83" xfId="0" applyFont="1" applyFill="1" applyBorder="1" applyAlignment="1" applyProtection="1">
      <alignment horizontal="center" vertical="center" wrapText="1"/>
      <protection/>
    </xf>
    <xf numFmtId="0" fontId="18" fillId="34" borderId="84" xfId="0" applyFont="1" applyFill="1" applyBorder="1" applyAlignment="1" applyProtection="1">
      <alignment horizontal="center" vertical="center" wrapText="1"/>
      <protection/>
    </xf>
    <xf numFmtId="0" fontId="18" fillId="34" borderId="85" xfId="0" applyFont="1" applyFill="1" applyBorder="1" applyAlignment="1" applyProtection="1">
      <alignment horizontal="center" vertical="center" wrapText="1"/>
      <protection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18" fillId="34" borderId="62" xfId="0" applyFont="1" applyFill="1" applyBorder="1" applyAlignment="1" applyProtection="1">
      <alignment horizontal="center" vertical="center" wrapText="1"/>
      <protection/>
    </xf>
    <xf numFmtId="0" fontId="18" fillId="34" borderId="55" xfId="0" applyFont="1" applyFill="1" applyBorder="1" applyAlignment="1" applyProtection="1">
      <alignment horizontal="center" vertical="center" wrapText="1"/>
      <protection/>
    </xf>
    <xf numFmtId="0" fontId="18" fillId="34" borderId="86" xfId="0" applyFont="1" applyFill="1" applyBorder="1" applyAlignment="1" applyProtection="1">
      <alignment horizontal="center" vertical="center" wrapText="1"/>
      <protection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10" fillId="35" borderId="84" xfId="0" applyFont="1" applyFill="1" applyBorder="1" applyAlignment="1" applyProtection="1">
      <alignment horizontal="left" vertical="center" wrapText="1"/>
      <protection/>
    </xf>
    <xf numFmtId="0" fontId="10" fillId="35" borderId="85" xfId="0" applyFont="1" applyFill="1" applyBorder="1" applyAlignment="1" applyProtection="1">
      <alignment horizontal="left" vertical="center" wrapText="1"/>
      <protection/>
    </xf>
    <xf numFmtId="0" fontId="10" fillId="35" borderId="87" xfId="0" applyFont="1" applyFill="1" applyBorder="1" applyAlignment="1" applyProtection="1">
      <alignment horizontal="left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1" fillId="35" borderId="68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8" fillId="34" borderId="51" xfId="0" applyFont="1" applyFill="1" applyBorder="1" applyAlignment="1" applyProtection="1">
      <alignment horizontal="center" vertical="center" wrapText="1"/>
      <protection/>
    </xf>
    <xf numFmtId="0" fontId="18" fillId="34" borderId="23" xfId="0" applyFont="1" applyFill="1" applyBorder="1" applyAlignment="1" applyProtection="1">
      <alignment horizontal="center" vertical="center" wrapText="1"/>
      <protection/>
    </xf>
    <xf numFmtId="0" fontId="18" fillId="34" borderId="39" xfId="0" applyFont="1" applyFill="1" applyBorder="1" applyAlignment="1" applyProtection="1">
      <alignment horizontal="center" vertical="center" wrapText="1"/>
      <protection/>
    </xf>
    <xf numFmtId="0" fontId="11" fillId="35" borderId="67" xfId="0" applyFont="1" applyFill="1" applyBorder="1" applyAlignment="1" applyProtection="1">
      <alignment horizontal="left" vertical="center" wrapText="1"/>
      <protection/>
    </xf>
    <xf numFmtId="0" fontId="11" fillId="35" borderId="80" xfId="0" applyFont="1" applyFill="1" applyBorder="1" applyAlignment="1" applyProtection="1">
      <alignment horizontal="left" vertical="center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3" fontId="10" fillId="35" borderId="33" xfId="0" applyNumberFormat="1" applyFont="1" applyFill="1" applyBorder="1" applyAlignment="1" applyProtection="1">
      <alignment horizontal="right" vertical="center" wrapText="1"/>
      <protection/>
    </xf>
    <xf numFmtId="3" fontId="11" fillId="35" borderId="29" xfId="0" applyNumberFormat="1" applyFont="1" applyFill="1" applyBorder="1" applyAlignment="1" applyProtection="1">
      <alignment horizontal="right" vertical="center" wrapText="1"/>
      <protection/>
    </xf>
    <xf numFmtId="3" fontId="11" fillId="35" borderId="83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14" fillId="35" borderId="30" xfId="0" applyFont="1" applyFill="1" applyBorder="1" applyAlignment="1" applyProtection="1">
      <alignment horizontal="left" vertical="center" wrapText="1"/>
      <protection/>
    </xf>
    <xf numFmtId="0" fontId="14" fillId="35" borderId="49" xfId="0" applyFont="1" applyFill="1" applyBorder="1" applyAlignment="1" applyProtection="1">
      <alignment horizontal="left" vertical="center" wrapText="1"/>
      <protection/>
    </xf>
    <xf numFmtId="3" fontId="10" fillId="35" borderId="88" xfId="0" applyNumberFormat="1" applyFont="1" applyFill="1" applyBorder="1" applyAlignment="1" applyProtection="1">
      <alignment horizontal="center" vertical="center" wrapText="1"/>
      <protection/>
    </xf>
    <xf numFmtId="3" fontId="10" fillId="35" borderId="89" xfId="0" applyNumberFormat="1" applyFont="1" applyFill="1" applyBorder="1" applyAlignment="1" applyProtection="1">
      <alignment horizontal="center" vertical="center" wrapText="1"/>
      <protection/>
    </xf>
    <xf numFmtId="3" fontId="10" fillId="35" borderId="30" xfId="0" applyNumberFormat="1" applyFont="1" applyFill="1" applyBorder="1" applyAlignment="1" applyProtection="1">
      <alignment horizontal="right" vertical="center" wrapText="1"/>
      <protection/>
    </xf>
    <xf numFmtId="3" fontId="10" fillId="35" borderId="55" xfId="0" applyNumberFormat="1" applyFont="1" applyFill="1" applyBorder="1" applyAlignment="1" applyProtection="1">
      <alignment horizontal="right" vertical="center" wrapText="1"/>
      <protection/>
    </xf>
    <xf numFmtId="0" fontId="20" fillId="34" borderId="30" xfId="0" applyFont="1" applyFill="1" applyBorder="1" applyAlignment="1" applyProtection="1">
      <alignment horizontal="center" vertical="center" wrapText="1"/>
      <protection/>
    </xf>
    <xf numFmtId="0" fontId="14" fillId="35" borderId="32" xfId="0" applyFont="1" applyFill="1" applyBorder="1" applyAlignment="1" applyProtection="1">
      <alignment horizontal="left" vertical="center" wrapText="1"/>
      <protection/>
    </xf>
    <xf numFmtId="0" fontId="18" fillId="34" borderId="49" xfId="0" applyFont="1" applyFill="1" applyBorder="1" applyAlignment="1" applyProtection="1">
      <alignment horizontal="center" vertical="center" wrapText="1"/>
      <protection/>
    </xf>
    <xf numFmtId="3" fontId="10" fillId="35" borderId="53" xfId="0" applyNumberFormat="1" applyFont="1" applyFill="1" applyBorder="1" applyAlignment="1" applyProtection="1">
      <alignment horizontal="right" vertical="center" wrapText="1"/>
      <protection/>
    </xf>
    <xf numFmtId="0" fontId="5" fillId="0" borderId="85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1</xdr:row>
      <xdr:rowOff>66675</xdr:rowOff>
    </xdr:from>
    <xdr:to>
      <xdr:col>7</xdr:col>
      <xdr:colOff>723900</xdr:colOff>
      <xdr:row>2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381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104775</xdr:rowOff>
    </xdr:from>
    <xdr:to>
      <xdr:col>2</xdr:col>
      <xdr:colOff>266700</xdr:colOff>
      <xdr:row>3</xdr:row>
      <xdr:rowOff>66675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809625" y="2762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1</xdr:row>
      <xdr:rowOff>66675</xdr:rowOff>
    </xdr:from>
    <xdr:to>
      <xdr:col>7</xdr:col>
      <xdr:colOff>723900</xdr:colOff>
      <xdr:row>2</xdr:row>
      <xdr:rowOff>123825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381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104775</xdr:rowOff>
    </xdr:from>
    <xdr:to>
      <xdr:col>2</xdr:col>
      <xdr:colOff>266700</xdr:colOff>
      <xdr:row>3</xdr:row>
      <xdr:rowOff>66675</xdr:rowOff>
    </xdr:to>
    <xdr:pic>
      <xdr:nvPicPr>
        <xdr:cNvPr id="4" name="Imagen 5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809625" y="2762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971550</xdr:colOff>
      <xdr:row>0</xdr:row>
      <xdr:rowOff>38100</xdr:rowOff>
    </xdr:from>
    <xdr:to>
      <xdr:col>8</xdr:col>
      <xdr:colOff>1704975</xdr:colOff>
      <xdr:row>4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8100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2</xdr:col>
      <xdr:colOff>171450</xdr:colOff>
      <xdr:row>5</xdr:row>
      <xdr:rowOff>114300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95250" y="57150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971550</xdr:colOff>
      <xdr:row>0</xdr:row>
      <xdr:rowOff>38100</xdr:rowOff>
    </xdr:from>
    <xdr:to>
      <xdr:col>8</xdr:col>
      <xdr:colOff>1704975</xdr:colOff>
      <xdr:row>4</xdr:row>
      <xdr:rowOff>114300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8100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2</xdr:col>
      <xdr:colOff>171450</xdr:colOff>
      <xdr:row>5</xdr:row>
      <xdr:rowOff>114300</xdr:rowOff>
    </xdr:to>
    <xdr:pic>
      <xdr:nvPicPr>
        <xdr:cNvPr id="4" name="Imagen 5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95250" y="57150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56</xdr:row>
      <xdr:rowOff>9525</xdr:rowOff>
    </xdr:from>
    <xdr:to>
      <xdr:col>5</xdr:col>
      <xdr:colOff>0</xdr:colOff>
      <xdr:row>60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9734550"/>
          <a:ext cx="5010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C.P.MA.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56</xdr:row>
      <xdr:rowOff>28575</xdr:rowOff>
    </xdr:from>
    <xdr:to>
      <xdr:col>10</xdr:col>
      <xdr:colOff>1171575</xdr:colOff>
      <xdr:row>60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86400" y="9753600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9</xdr:col>
      <xdr:colOff>381000</xdr:colOff>
      <xdr:row>0</xdr:row>
      <xdr:rowOff>47625</xdr:rowOff>
    </xdr:from>
    <xdr:to>
      <xdr:col>10</xdr:col>
      <xdr:colOff>1162050</xdr:colOff>
      <xdr:row>4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47625"/>
          <a:ext cx="196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85725</xdr:rowOff>
    </xdr:from>
    <xdr:to>
      <xdr:col>3</xdr:col>
      <xdr:colOff>2705100</xdr:colOff>
      <xdr:row>5</xdr:row>
      <xdr:rowOff>38100</xdr:rowOff>
    </xdr:to>
    <xdr:pic>
      <xdr:nvPicPr>
        <xdr:cNvPr id="4" name="Imagen 5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0" y="85725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62</xdr:row>
      <xdr:rowOff>9525</xdr:rowOff>
    </xdr:from>
    <xdr:to>
      <xdr:col>5</xdr:col>
      <xdr:colOff>0</xdr:colOff>
      <xdr:row>66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10953750"/>
          <a:ext cx="5429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C.P.MA.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62</xdr:row>
      <xdr:rowOff>28575</xdr:rowOff>
    </xdr:from>
    <xdr:to>
      <xdr:col>10</xdr:col>
      <xdr:colOff>1171575</xdr:colOff>
      <xdr:row>66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15100" y="10972800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9</xdr:col>
      <xdr:colOff>266700</xdr:colOff>
      <xdr:row>1</xdr:row>
      <xdr:rowOff>0</xdr:rowOff>
    </xdr:from>
    <xdr:to>
      <xdr:col>10</xdr:col>
      <xdr:colOff>1076325</xdr:colOff>
      <xdr:row>5</xdr:row>
      <xdr:rowOff>19050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61925"/>
          <a:ext cx="199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0</xdr:rowOff>
    </xdr:from>
    <xdr:to>
      <xdr:col>3</xdr:col>
      <xdr:colOff>2533650</xdr:colOff>
      <xdr:row>5</xdr:row>
      <xdr:rowOff>114300</xdr:rowOff>
    </xdr:to>
    <xdr:pic>
      <xdr:nvPicPr>
        <xdr:cNvPr id="4" name="Imagen 5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438150" y="161925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114300</xdr:rowOff>
    </xdr:from>
    <xdr:to>
      <xdr:col>10</xdr:col>
      <xdr:colOff>76200</xdr:colOff>
      <xdr:row>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14300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2619375</xdr:colOff>
      <xdr:row>4</xdr:row>
      <xdr:rowOff>123825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57150" y="171450"/>
          <a:ext cx="2905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1</xdr:row>
      <xdr:rowOff>0</xdr:rowOff>
    </xdr:from>
    <xdr:to>
      <xdr:col>11</xdr:col>
      <xdr:colOff>19050</xdr:colOff>
      <xdr:row>4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704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9525</xdr:rowOff>
    </xdr:from>
    <xdr:to>
      <xdr:col>4</xdr:col>
      <xdr:colOff>2038350</xdr:colOff>
      <xdr:row>5</xdr:row>
      <xdr:rowOff>47625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200025" y="171450"/>
          <a:ext cx="2924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1</xdr:row>
      <xdr:rowOff>133350</xdr:rowOff>
    </xdr:from>
    <xdr:to>
      <xdr:col>11</xdr:col>
      <xdr:colOff>1047750</xdr:colOff>
      <xdr:row>5</xdr:row>
      <xdr:rowOff>95250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9527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95250</xdr:rowOff>
    </xdr:from>
    <xdr:to>
      <xdr:col>5</xdr:col>
      <xdr:colOff>1504950</xdr:colOff>
      <xdr:row>5</xdr:row>
      <xdr:rowOff>47625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647700" y="257175"/>
          <a:ext cx="2505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38100</xdr:rowOff>
    </xdr:from>
    <xdr:to>
      <xdr:col>12</xdr:col>
      <xdr:colOff>1009650</xdr:colOff>
      <xdr:row>3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100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123825</xdr:rowOff>
    </xdr:from>
    <xdr:to>
      <xdr:col>5</xdr:col>
      <xdr:colOff>1524000</xdr:colOff>
      <xdr:row>4</xdr:row>
      <xdr:rowOff>104775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161925" y="123825"/>
          <a:ext cx="2914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="115" zoomScaleNormal="115" zoomScalePageLayoutView="0" workbookViewId="0" topLeftCell="A34">
      <selection activeCell="G31" sqref="G31"/>
    </sheetView>
  </sheetViews>
  <sheetFormatPr defaultColWidth="11.421875" defaultRowHeight="12.75"/>
  <cols>
    <col min="1" max="1" width="11.421875" style="171" customWidth="1"/>
    <col min="2" max="2" width="19.8515625" style="171" customWidth="1"/>
    <col min="3" max="3" width="14.421875" style="171" bestFit="1" customWidth="1"/>
    <col min="4" max="4" width="13.8515625" style="171" bestFit="1" customWidth="1"/>
    <col min="5" max="5" width="15.421875" style="171" bestFit="1" customWidth="1"/>
    <col min="6" max="6" width="16.28125" style="171" customWidth="1"/>
    <col min="7" max="7" width="17.140625" style="171" bestFit="1" customWidth="1"/>
    <col min="8" max="8" width="11.421875" style="171" customWidth="1"/>
    <col min="9" max="9" width="18.7109375" style="171" customWidth="1"/>
    <col min="10" max="10" width="17.28125" style="171" bestFit="1" customWidth="1"/>
    <col min="11" max="11" width="11.421875" style="171" customWidth="1"/>
    <col min="12" max="12" width="13.8515625" style="171" bestFit="1" customWidth="1"/>
    <col min="13" max="16384" width="11.421875" style="171" customWidth="1"/>
  </cols>
  <sheetData>
    <row r="1" ht="13.5" thickBot="1">
      <c r="B1" s="171" t="s">
        <v>13</v>
      </c>
    </row>
    <row r="2" spans="2:8" ht="29.25" customHeight="1" thickTop="1">
      <c r="B2" s="25" t="s">
        <v>34</v>
      </c>
      <c r="C2" s="26"/>
      <c r="D2" s="26"/>
      <c r="E2" s="26"/>
      <c r="F2" s="26"/>
      <c r="G2" s="26"/>
      <c r="H2" s="27"/>
    </row>
    <row r="3" spans="2:8" ht="12.75">
      <c r="B3" s="80" t="s">
        <v>44</v>
      </c>
      <c r="C3" s="29"/>
      <c r="D3" s="29"/>
      <c r="E3" s="29"/>
      <c r="F3" s="29"/>
      <c r="G3" s="29"/>
      <c r="H3" s="30"/>
    </row>
    <row r="4" spans="2:10" ht="15.75" customHeight="1">
      <c r="B4" s="80" t="s">
        <v>33</v>
      </c>
      <c r="C4" s="29"/>
      <c r="D4" s="29"/>
      <c r="E4" s="29"/>
      <c r="F4" s="29"/>
      <c r="G4" s="29"/>
      <c r="H4" s="30"/>
      <c r="J4" s="44"/>
    </row>
    <row r="5" spans="2:8" ht="22.5" customHeight="1">
      <c r="B5" s="31" t="s">
        <v>300</v>
      </c>
      <c r="C5" s="29"/>
      <c r="D5" s="29"/>
      <c r="E5" s="29"/>
      <c r="F5" s="29"/>
      <c r="G5" s="29"/>
      <c r="H5" s="30"/>
    </row>
    <row r="6" spans="2:10" ht="4.5" customHeight="1">
      <c r="B6" s="28"/>
      <c r="C6" s="29"/>
      <c r="D6" s="29"/>
      <c r="E6" s="29"/>
      <c r="F6" s="29"/>
      <c r="G6" s="29"/>
      <c r="H6" s="30"/>
      <c r="J6" s="45"/>
    </row>
    <row r="7" spans="2:10" ht="12.75">
      <c r="B7" s="31" t="s">
        <v>0</v>
      </c>
      <c r="C7" s="29"/>
      <c r="D7" s="29"/>
      <c r="E7" s="29"/>
      <c r="F7" s="29"/>
      <c r="G7" s="29"/>
      <c r="H7" s="30"/>
      <c r="J7" s="45"/>
    </row>
    <row r="8" spans="2:8" ht="9.75" customHeight="1" thickBot="1">
      <c r="B8" s="32"/>
      <c r="C8" s="33"/>
      <c r="D8" s="33"/>
      <c r="E8" s="33"/>
      <c r="F8" s="33"/>
      <c r="G8" s="100"/>
      <c r="H8" s="41" t="s">
        <v>301</v>
      </c>
    </row>
    <row r="9" spans="2:8" ht="13.5" thickTop="1">
      <c r="B9" s="3"/>
      <c r="C9" s="1"/>
      <c r="D9" s="1"/>
      <c r="E9" s="1"/>
      <c r="F9" s="43"/>
      <c r="G9" s="1"/>
      <c r="H9" s="2"/>
    </row>
    <row r="10" spans="2:8" ht="12.75">
      <c r="B10" s="7" t="s">
        <v>51</v>
      </c>
      <c r="C10" s="1"/>
      <c r="D10" s="1"/>
      <c r="E10" s="189"/>
      <c r="F10" s="190"/>
      <c r="G10" s="191">
        <f>+F11+F12</f>
        <v>1642676048</v>
      </c>
      <c r="H10" s="2"/>
    </row>
    <row r="11" spans="2:9" ht="12.75">
      <c r="B11" s="54" t="s">
        <v>46</v>
      </c>
      <c r="C11" s="1"/>
      <c r="D11" s="8" t="s">
        <v>1</v>
      </c>
      <c r="E11" s="189"/>
      <c r="F11" s="190">
        <v>1272847507</v>
      </c>
      <c r="G11" s="192"/>
      <c r="H11" s="72"/>
      <c r="I11" s="44"/>
    </row>
    <row r="12" spans="2:8" ht="12.75">
      <c r="B12" s="3"/>
      <c r="C12" s="1"/>
      <c r="D12" s="8" t="s">
        <v>2</v>
      </c>
      <c r="E12" s="189"/>
      <c r="F12" s="190">
        <v>369828541</v>
      </c>
      <c r="G12" s="190"/>
      <c r="H12" s="2"/>
    </row>
    <row r="13" spans="2:8" ht="12.75">
      <c r="B13" s="3"/>
      <c r="C13" s="1"/>
      <c r="D13" s="1"/>
      <c r="E13" s="189"/>
      <c r="F13" s="190"/>
      <c r="G13" s="189"/>
      <c r="H13" s="2"/>
    </row>
    <row r="14" spans="2:9" ht="12.75">
      <c r="B14" s="7" t="s">
        <v>59</v>
      </c>
      <c r="C14" s="1"/>
      <c r="D14" s="1"/>
      <c r="E14" s="189"/>
      <c r="F14" s="193"/>
      <c r="G14" s="191">
        <f>+F15+F16</f>
        <v>1643242447.6000001</v>
      </c>
      <c r="H14" s="2"/>
      <c r="I14" s="44"/>
    </row>
    <row r="15" spans="2:10" ht="12.75">
      <c r="B15" s="75" t="s">
        <v>60</v>
      </c>
      <c r="C15" s="1"/>
      <c r="D15" s="8" t="s">
        <v>1</v>
      </c>
      <c r="E15" s="189"/>
      <c r="F15" s="190">
        <v>1273413906.6000001</v>
      </c>
      <c r="G15" s="194"/>
      <c r="H15" s="72"/>
      <c r="I15" s="44"/>
      <c r="J15" s="44"/>
    </row>
    <row r="16" spans="2:9" ht="12.75">
      <c r="B16" s="3"/>
      <c r="C16" s="1"/>
      <c r="D16" s="8" t="s">
        <v>2</v>
      </c>
      <c r="E16" s="190"/>
      <c r="F16" s="190">
        <v>369828541</v>
      </c>
      <c r="G16" s="192"/>
      <c r="H16" s="2"/>
      <c r="I16" s="44"/>
    </row>
    <row r="17" spans="2:9" ht="12.75">
      <c r="B17" s="3"/>
      <c r="C17" s="1"/>
      <c r="D17" s="8"/>
      <c r="E17" s="189"/>
      <c r="F17" s="190"/>
      <c r="G17" s="192"/>
      <c r="H17" s="2"/>
      <c r="I17" s="43"/>
    </row>
    <row r="18" spans="2:8" ht="5.25" customHeight="1">
      <c r="B18" s="3"/>
      <c r="C18" s="1"/>
      <c r="D18" s="8"/>
      <c r="E18" s="189"/>
      <c r="F18" s="190"/>
      <c r="G18" s="192"/>
      <c r="H18" s="2"/>
    </row>
    <row r="19" spans="2:11" ht="12.75">
      <c r="B19" s="7" t="s">
        <v>50</v>
      </c>
      <c r="C19" s="1"/>
      <c r="D19" s="1"/>
      <c r="E19" s="189"/>
      <c r="F19" s="190"/>
      <c r="G19" s="191">
        <f>+F20+F21+F22</f>
        <v>-912980693.4300001</v>
      </c>
      <c r="H19" s="2"/>
      <c r="I19" s="73"/>
      <c r="J19" s="34"/>
      <c r="K19" s="73"/>
    </row>
    <row r="20" spans="2:9" ht="12.75">
      <c r="B20" s="54" t="s">
        <v>47</v>
      </c>
      <c r="C20" s="1"/>
      <c r="D20" s="8" t="s">
        <v>1</v>
      </c>
      <c r="E20" s="189"/>
      <c r="F20" s="191">
        <v>-703821821.13</v>
      </c>
      <c r="G20" s="194"/>
      <c r="H20" s="2"/>
      <c r="I20" s="44"/>
    </row>
    <row r="21" spans="2:9" ht="12.75">
      <c r="B21" s="3"/>
      <c r="C21" s="1"/>
      <c r="D21" s="8" t="s">
        <v>2</v>
      </c>
      <c r="E21" s="190"/>
      <c r="F21" s="191">
        <v>-209158872.3</v>
      </c>
      <c r="G21" s="190"/>
      <c r="H21" s="2"/>
      <c r="I21" s="73"/>
    </row>
    <row r="22" spans="2:10" ht="12.75">
      <c r="B22" s="3"/>
      <c r="C22" s="1"/>
      <c r="D22" s="8"/>
      <c r="E22" s="191"/>
      <c r="F22" s="190"/>
      <c r="G22" s="192"/>
      <c r="H22" s="2"/>
      <c r="J22" s="44"/>
    </row>
    <row r="23" spans="2:8" ht="6.75" customHeight="1">
      <c r="B23" s="3"/>
      <c r="C23" s="1"/>
      <c r="D23" s="1"/>
      <c r="E23" s="194"/>
      <c r="F23" s="192"/>
      <c r="G23" s="192"/>
      <c r="H23" s="2"/>
    </row>
    <row r="24" spans="2:10" ht="12.75">
      <c r="B24" s="7" t="s">
        <v>52</v>
      </c>
      <c r="C24" s="1"/>
      <c r="D24" s="1"/>
      <c r="E24" s="190"/>
      <c r="F24" s="192"/>
      <c r="G24" s="191">
        <f>+E26+E27</f>
        <v>-33564684.85</v>
      </c>
      <c r="H24" s="2"/>
      <c r="I24" s="73"/>
      <c r="J24" s="44"/>
    </row>
    <row r="25" spans="2:10" ht="12.75">
      <c r="B25" s="54" t="s">
        <v>48</v>
      </c>
      <c r="C25" s="1"/>
      <c r="D25" s="8">
        <v>2020</v>
      </c>
      <c r="E25" s="190"/>
      <c r="F25" s="190"/>
      <c r="G25" s="191"/>
      <c r="H25" s="2"/>
      <c r="J25" s="44"/>
    </row>
    <row r="26" spans="2:10" ht="12.75">
      <c r="B26" s="7"/>
      <c r="C26" s="1"/>
      <c r="D26" s="8" t="s">
        <v>1</v>
      </c>
      <c r="E26" s="195">
        <v>-1295931.15</v>
      </c>
      <c r="F26" s="196"/>
      <c r="G26" s="191"/>
      <c r="H26" s="2"/>
      <c r="J26" s="44"/>
    </row>
    <row r="27" spans="2:12" ht="12.75">
      <c r="B27" s="7"/>
      <c r="C27" s="1"/>
      <c r="D27" s="8" t="s">
        <v>2</v>
      </c>
      <c r="E27" s="191">
        <v>-32268753.7</v>
      </c>
      <c r="F27" s="196"/>
      <c r="G27" s="191"/>
      <c r="H27" s="2"/>
      <c r="I27" s="35"/>
      <c r="J27" s="46"/>
      <c r="L27" s="44"/>
    </row>
    <row r="28" spans="2:10" ht="12.75">
      <c r="B28" s="3"/>
      <c r="C28" s="1"/>
      <c r="D28" s="8">
        <v>2019</v>
      </c>
      <c r="E28" s="191"/>
      <c r="F28" s="196"/>
      <c r="G28" s="192"/>
      <c r="H28" s="2"/>
      <c r="I28" s="34"/>
      <c r="J28" s="44"/>
    </row>
    <row r="29" spans="2:10" ht="12.75">
      <c r="B29" s="3"/>
      <c r="C29" s="1"/>
      <c r="D29" s="8" t="s">
        <v>1</v>
      </c>
      <c r="E29" s="194"/>
      <c r="F29" s="191"/>
      <c r="G29" s="192"/>
      <c r="H29" s="2"/>
      <c r="I29" s="34"/>
      <c r="J29" s="44"/>
    </row>
    <row r="30" spans="2:11" ht="12.75">
      <c r="B30" s="3"/>
      <c r="C30" s="1"/>
      <c r="D30" s="8" t="s">
        <v>2</v>
      </c>
      <c r="E30" s="194"/>
      <c r="F30" s="191"/>
      <c r="G30" s="192"/>
      <c r="H30" s="2"/>
      <c r="I30" s="44"/>
      <c r="J30" s="45"/>
      <c r="K30" s="44"/>
    </row>
    <row r="31" spans="2:8" ht="12.75">
      <c r="B31" s="7" t="s">
        <v>53</v>
      </c>
      <c r="C31" s="1"/>
      <c r="D31" s="8"/>
      <c r="E31" s="197"/>
      <c r="F31" s="191"/>
      <c r="G31" s="192">
        <f>+F32+F33+F34</f>
        <v>-696697069.32</v>
      </c>
      <c r="H31" s="2"/>
    </row>
    <row r="32" spans="2:10" ht="12.75">
      <c r="B32" s="54" t="s">
        <v>49</v>
      </c>
      <c r="C32" s="1"/>
      <c r="D32" s="8" t="s">
        <v>1</v>
      </c>
      <c r="E32" s="198"/>
      <c r="F32" s="207">
        <v>-568296154.32</v>
      </c>
      <c r="G32" s="192"/>
      <c r="H32" s="2"/>
      <c r="J32" s="44"/>
    </row>
    <row r="33" spans="2:10" ht="12.75">
      <c r="B33" s="3"/>
      <c r="C33" s="1"/>
      <c r="D33" s="8" t="s">
        <v>2</v>
      </c>
      <c r="E33" s="198"/>
      <c r="F33" s="191">
        <v>-128400915</v>
      </c>
      <c r="G33" s="192"/>
      <c r="H33" s="2"/>
      <c r="I33" s="44"/>
      <c r="J33" s="34"/>
    </row>
    <row r="34" spans="2:10" ht="12.75">
      <c r="B34" s="3"/>
      <c r="C34" s="1"/>
      <c r="D34" s="8" t="s">
        <v>29</v>
      </c>
      <c r="E34" s="1"/>
      <c r="F34" s="35"/>
      <c r="G34" s="36"/>
      <c r="H34" s="2"/>
      <c r="I34" s="45"/>
      <c r="J34" s="44"/>
    </row>
    <row r="35" spans="2:10" ht="12.75">
      <c r="B35" s="3"/>
      <c r="C35" s="1"/>
      <c r="D35" s="1"/>
      <c r="E35" s="36"/>
      <c r="F35" s="36"/>
      <c r="G35" s="36"/>
      <c r="H35" s="2"/>
      <c r="J35" s="44"/>
    </row>
    <row r="36" spans="2:10" ht="12.75">
      <c r="B36" s="7" t="s">
        <v>3</v>
      </c>
      <c r="C36" s="1"/>
      <c r="D36" s="1"/>
      <c r="E36" s="1"/>
      <c r="F36" s="36"/>
      <c r="G36" s="35">
        <v>0</v>
      </c>
      <c r="H36" s="101"/>
      <c r="I36" s="44"/>
      <c r="J36" s="44"/>
    </row>
    <row r="37" spans="2:10" ht="12.75">
      <c r="B37" s="7" t="s">
        <v>4</v>
      </c>
      <c r="C37" s="1"/>
      <c r="D37" s="1"/>
      <c r="E37" s="1"/>
      <c r="F37" s="1"/>
      <c r="G37" s="35"/>
      <c r="H37" s="2"/>
      <c r="J37" s="46"/>
    </row>
    <row r="38" spans="2:8" s="11" customFormat="1" ht="13.5" customHeight="1">
      <c r="B38" s="3"/>
      <c r="C38" s="9"/>
      <c r="D38" s="9"/>
      <c r="E38" s="9"/>
      <c r="F38" s="9"/>
      <c r="G38" s="38"/>
      <c r="H38" s="10"/>
    </row>
    <row r="39" spans="2:8" s="11" customFormat="1" ht="12.75">
      <c r="B39" s="3"/>
      <c r="C39" s="9"/>
      <c r="D39" s="9"/>
      <c r="E39" s="9"/>
      <c r="F39" s="38"/>
      <c r="G39" s="38"/>
      <c r="H39" s="10"/>
    </row>
    <row r="40" spans="2:10" ht="12.75">
      <c r="B40" s="7" t="s">
        <v>54</v>
      </c>
      <c r="C40" s="1"/>
      <c r="D40" s="1"/>
      <c r="E40" s="1"/>
      <c r="F40" s="35"/>
      <c r="G40" s="191">
        <v>721822817.18</v>
      </c>
      <c r="H40" s="101"/>
      <c r="I40" s="44"/>
      <c r="J40" s="44"/>
    </row>
    <row r="41" spans="2:10" ht="12.75">
      <c r="B41" s="3"/>
      <c r="C41" s="1"/>
      <c r="D41" s="1"/>
      <c r="E41" s="1"/>
      <c r="F41" s="36"/>
      <c r="G41" s="192"/>
      <c r="H41" s="2"/>
      <c r="I41" s="45"/>
      <c r="J41" s="46"/>
    </row>
    <row r="42" spans="2:10" ht="12.75">
      <c r="B42" s="7" t="s">
        <v>55</v>
      </c>
      <c r="C42" s="1"/>
      <c r="D42" s="1"/>
      <c r="E42" s="1"/>
      <c r="F42" s="36"/>
      <c r="G42" s="191">
        <v>640747711.32</v>
      </c>
      <c r="H42" s="101"/>
      <c r="J42" s="44"/>
    </row>
    <row r="43" spans="2:8" ht="12.75">
      <c r="B43" s="3"/>
      <c r="C43" s="1"/>
      <c r="D43" s="1"/>
      <c r="E43" s="1"/>
      <c r="F43" s="36"/>
      <c r="G43" s="191"/>
      <c r="H43" s="2"/>
    </row>
    <row r="44" spans="2:8" ht="12.75">
      <c r="B44" s="7" t="s">
        <v>56</v>
      </c>
      <c r="C44" s="1"/>
      <c r="D44" s="1"/>
      <c r="E44" s="1"/>
      <c r="F44" s="36"/>
      <c r="G44" s="191">
        <v>0</v>
      </c>
      <c r="H44" s="101"/>
    </row>
    <row r="45" spans="2:8" ht="12.75">
      <c r="B45" s="3"/>
      <c r="C45" s="1"/>
      <c r="D45" s="1"/>
      <c r="E45" s="1"/>
      <c r="F45" s="36"/>
      <c r="G45" s="191"/>
      <c r="H45" s="2"/>
    </row>
    <row r="46" spans="2:10" ht="12.75">
      <c r="B46" s="7" t="s">
        <v>57</v>
      </c>
      <c r="C46" s="1"/>
      <c r="D46" s="1"/>
      <c r="E46" s="1"/>
      <c r="F46" s="36"/>
      <c r="G46" s="191">
        <v>70149446.63</v>
      </c>
      <c r="H46" s="101"/>
      <c r="J46" s="44"/>
    </row>
    <row r="47" spans="2:8" ht="12.75">
      <c r="B47" s="3"/>
      <c r="C47" s="1"/>
      <c r="D47" s="1"/>
      <c r="E47" s="1"/>
      <c r="F47" s="36"/>
      <c r="G47" s="191"/>
      <c r="H47" s="2"/>
    </row>
    <row r="48" spans="2:10" ht="12.75">
      <c r="B48" s="7" t="s">
        <v>58</v>
      </c>
      <c r="C48" s="1"/>
      <c r="D48" s="1"/>
      <c r="E48" s="1"/>
      <c r="F48" s="36"/>
      <c r="G48" s="191">
        <v>210522472.47</v>
      </c>
      <c r="H48" s="101"/>
      <c r="I48" s="34"/>
      <c r="J48" s="44"/>
    </row>
    <row r="49" spans="2:8" ht="12.75">
      <c r="B49" s="3"/>
      <c r="C49" s="1"/>
      <c r="D49" s="1"/>
      <c r="E49" s="1"/>
      <c r="F49" s="36"/>
      <c r="G49" s="194"/>
      <c r="H49" s="2"/>
    </row>
    <row r="50" spans="2:8" ht="12.75">
      <c r="B50" s="3"/>
      <c r="C50" s="1"/>
      <c r="D50" s="1"/>
      <c r="E50" s="1"/>
      <c r="F50" s="36"/>
      <c r="G50" s="36"/>
      <c r="H50" s="2"/>
    </row>
    <row r="51" spans="2:8" ht="12.75">
      <c r="B51" s="7" t="s">
        <v>5</v>
      </c>
      <c r="C51" s="1"/>
      <c r="D51" s="1"/>
      <c r="E51" s="1"/>
      <c r="F51" s="36"/>
      <c r="G51" s="35"/>
      <c r="H51" s="101"/>
    </row>
    <row r="52" spans="2:8" ht="12.75">
      <c r="B52" s="7" t="s">
        <v>4</v>
      </c>
      <c r="C52" s="1"/>
      <c r="D52" s="1"/>
      <c r="E52" s="1"/>
      <c r="F52" s="36"/>
      <c r="G52" s="35"/>
      <c r="H52" s="2"/>
    </row>
    <row r="53" spans="2:8" ht="12.75">
      <c r="B53" s="3"/>
      <c r="C53" s="1"/>
      <c r="D53" s="1"/>
      <c r="E53" s="1"/>
      <c r="F53" s="36"/>
      <c r="G53" s="36"/>
      <c r="H53" s="2"/>
    </row>
    <row r="54" spans="2:8" ht="6.75" customHeight="1" hidden="1">
      <c r="B54" s="3"/>
      <c r="C54" s="1"/>
      <c r="D54" s="1"/>
      <c r="E54" s="1"/>
      <c r="F54" s="1"/>
      <c r="G54" s="39"/>
      <c r="H54" s="2"/>
    </row>
    <row r="55" spans="2:13" ht="12.75">
      <c r="B55" s="13" t="s">
        <v>6</v>
      </c>
      <c r="C55" s="14"/>
      <c r="D55" s="14"/>
      <c r="E55" s="14"/>
      <c r="F55" s="14"/>
      <c r="G55" s="74"/>
      <c r="H55" s="15"/>
      <c r="M55" s="44"/>
    </row>
    <row r="56" spans="2:8" ht="12.75">
      <c r="B56" s="13" t="s">
        <v>302</v>
      </c>
      <c r="C56" s="14"/>
      <c r="D56" s="14"/>
      <c r="E56" s="14"/>
      <c r="F56" s="14"/>
      <c r="G56" s="14"/>
      <c r="H56" s="15"/>
    </row>
    <row r="57" spans="2:8" ht="13.5" thickBot="1">
      <c r="B57" s="4"/>
      <c r="C57" s="5"/>
      <c r="D57" s="5"/>
      <c r="E57" s="199"/>
      <c r="F57" s="95"/>
      <c r="G57" s="5"/>
      <c r="H57" s="6"/>
    </row>
    <row r="58" ht="13.5" thickTop="1">
      <c r="J58" s="44"/>
    </row>
    <row r="59" ht="12.75">
      <c r="J59" s="44"/>
    </row>
    <row r="60" ht="13.5" thickBot="1">
      <c r="J60" s="44"/>
    </row>
    <row r="61" spans="2:8" ht="12.75">
      <c r="B61" s="79" t="s">
        <v>30</v>
      </c>
      <c r="C61" s="37"/>
      <c r="D61" s="37"/>
      <c r="F61" s="79" t="s">
        <v>163</v>
      </c>
      <c r="G61" s="37"/>
      <c r="H61" s="37"/>
    </row>
    <row r="62" spans="2:8" ht="13.5" customHeight="1">
      <c r="B62" s="102" t="s">
        <v>32</v>
      </c>
      <c r="C62" s="51"/>
      <c r="D62" s="51"/>
      <c r="E62" s="52"/>
      <c r="F62" s="102" t="s">
        <v>31</v>
      </c>
      <c r="G62" s="51"/>
      <c r="H62" s="51"/>
    </row>
    <row r="63" spans="2:8" ht="7.5" customHeight="1">
      <c r="B63" s="102"/>
      <c r="C63" s="51"/>
      <c r="D63" s="51"/>
      <c r="E63" s="52"/>
      <c r="F63" s="102"/>
      <c r="G63" s="51"/>
      <c r="H63" s="51"/>
    </row>
    <row r="64" spans="3:8" ht="12.75">
      <c r="C64" s="51"/>
      <c r="D64" s="76"/>
      <c r="E64" s="77"/>
      <c r="F64" s="77"/>
      <c r="G64" s="78" t="s">
        <v>28</v>
      </c>
      <c r="H64" s="48"/>
    </row>
    <row r="65" spans="3:4" ht="12.75">
      <c r="C65" s="44"/>
      <c r="D65" s="44"/>
    </row>
    <row r="66" spans="3:4" ht="12.75">
      <c r="C66" s="44"/>
      <c r="D66" s="44"/>
    </row>
    <row r="67" spans="3:6" ht="12.75">
      <c r="C67" s="44"/>
      <c r="D67" s="44"/>
      <c r="F67" s="44"/>
    </row>
    <row r="68" spans="3:6" ht="12.75">
      <c r="C68" s="53"/>
      <c r="D68" s="44"/>
      <c r="F68" s="44"/>
    </row>
    <row r="69" spans="3:6" ht="12.75">
      <c r="C69" s="53"/>
      <c r="D69" s="44"/>
      <c r="F69" s="44"/>
    </row>
    <row r="70" spans="3:6" ht="12.75">
      <c r="C70" s="44"/>
      <c r="D70" s="46"/>
      <c r="F70" s="45"/>
    </row>
    <row r="71" spans="3:4" ht="12.75">
      <c r="C71" s="73"/>
      <c r="D71" s="46"/>
    </row>
    <row r="72" ht="12.75">
      <c r="C72" s="73"/>
    </row>
  </sheetData>
  <sheetProtection/>
  <printOptions horizontalCentered="1"/>
  <pageMargins left="0.7480314960629921" right="0.7480314960629921" top="0.35433070866141736" bottom="0.35433070866141736" header="0" footer="0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xSplit="1" ySplit="8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:I51"/>
    </sheetView>
  </sheetViews>
  <sheetFormatPr defaultColWidth="11.421875" defaultRowHeight="12.75"/>
  <cols>
    <col min="1" max="1" width="27.7109375" style="171" customWidth="1"/>
    <col min="2" max="3" width="16.00390625" style="171" bestFit="1" customWidth="1"/>
    <col min="4" max="4" width="15.57421875" style="171" bestFit="1" customWidth="1"/>
    <col min="5" max="5" width="17.7109375" style="171" customWidth="1"/>
    <col min="6" max="7" width="14.8515625" style="171" customWidth="1"/>
    <col min="8" max="8" width="16.28125" style="44" customWidth="1"/>
    <col min="9" max="9" width="26.7109375" style="171" customWidth="1"/>
    <col min="10" max="10" width="14.8515625" style="171" bestFit="1" customWidth="1"/>
    <col min="11" max="11" width="14.8515625" style="44" bestFit="1" customWidth="1"/>
    <col min="12" max="12" width="12.8515625" style="171" bestFit="1" customWidth="1"/>
    <col min="13" max="14" width="11.421875" style="171" customWidth="1"/>
    <col min="15" max="15" width="13.8515625" style="171" bestFit="1" customWidth="1"/>
    <col min="16" max="16384" width="11.421875" style="171" customWidth="1"/>
  </cols>
  <sheetData>
    <row r="1" spans="1:9" ht="13.5" thickTop="1">
      <c r="A1" s="212" t="s">
        <v>44</v>
      </c>
      <c r="B1" s="213"/>
      <c r="C1" s="213"/>
      <c r="D1" s="213"/>
      <c r="E1" s="213"/>
      <c r="F1" s="213"/>
      <c r="G1" s="213"/>
      <c r="H1" s="213"/>
      <c r="I1" s="214"/>
    </row>
    <row r="2" spans="1:9" ht="12.75">
      <c r="A2" s="215" t="s">
        <v>33</v>
      </c>
      <c r="B2" s="216"/>
      <c r="C2" s="216"/>
      <c r="D2" s="216"/>
      <c r="E2" s="216"/>
      <c r="F2" s="216"/>
      <c r="G2" s="216"/>
      <c r="H2" s="216"/>
      <c r="I2" s="217"/>
    </row>
    <row r="3" spans="1:9" ht="12.75">
      <c r="A3" s="215" t="s">
        <v>299</v>
      </c>
      <c r="B3" s="216"/>
      <c r="C3" s="216"/>
      <c r="D3" s="216"/>
      <c r="E3" s="216"/>
      <c r="F3" s="216"/>
      <c r="G3" s="216"/>
      <c r="H3" s="216"/>
      <c r="I3" s="217"/>
    </row>
    <row r="4" spans="1:9" ht="12.75">
      <c r="A4" s="220" t="s">
        <v>161</v>
      </c>
      <c r="B4" s="221"/>
      <c r="C4" s="221"/>
      <c r="D4" s="221"/>
      <c r="E4" s="221"/>
      <c r="F4" s="221"/>
      <c r="G4" s="221"/>
      <c r="H4" s="221"/>
      <c r="I4" s="222"/>
    </row>
    <row r="5" spans="1:9" ht="12.75">
      <c r="A5" s="172"/>
      <c r="B5" s="173"/>
      <c r="C5" s="173"/>
      <c r="D5" s="173"/>
      <c r="E5" s="173"/>
      <c r="F5" s="173"/>
      <c r="G5" s="173"/>
      <c r="H5" s="174"/>
      <c r="I5" s="175"/>
    </row>
    <row r="6" spans="1:15" ht="12.75">
      <c r="A6" s="176" t="s">
        <v>0</v>
      </c>
      <c r="B6" s="173"/>
      <c r="C6" s="173"/>
      <c r="D6" s="173"/>
      <c r="E6" s="173"/>
      <c r="F6" s="173"/>
      <c r="G6" s="173"/>
      <c r="H6" s="174"/>
      <c r="I6" s="175"/>
      <c r="O6" s="44"/>
    </row>
    <row r="7" spans="1:15" ht="13.5" thickBot="1">
      <c r="A7" s="163"/>
      <c r="B7" s="164"/>
      <c r="C7" s="164"/>
      <c r="D7" s="164"/>
      <c r="E7" s="164"/>
      <c r="F7" s="164"/>
      <c r="G7" s="164"/>
      <c r="H7" s="164"/>
      <c r="I7" s="165"/>
      <c r="O7" s="45"/>
    </row>
    <row r="8" spans="1:9" ht="22.5" customHeight="1" thickBot="1" thickTop="1">
      <c r="A8" s="177" t="s">
        <v>7</v>
      </c>
      <c r="B8" s="178" t="s">
        <v>35</v>
      </c>
      <c r="C8" s="178" t="s">
        <v>36</v>
      </c>
      <c r="D8" s="178" t="s">
        <v>8</v>
      </c>
      <c r="E8" s="178" t="s">
        <v>27</v>
      </c>
      <c r="F8" s="178" t="s">
        <v>41</v>
      </c>
      <c r="G8" s="178" t="s">
        <v>42</v>
      </c>
      <c r="H8" s="179" t="s">
        <v>37</v>
      </c>
      <c r="I8" s="180" t="s">
        <v>38</v>
      </c>
    </row>
    <row r="9" spans="1:15" ht="13.5" thickTop="1">
      <c r="A9" s="56"/>
      <c r="B9" s="57"/>
      <c r="C9" s="57"/>
      <c r="D9" s="64"/>
      <c r="E9" s="64"/>
      <c r="F9" s="64"/>
      <c r="G9" s="64"/>
      <c r="H9" s="64"/>
      <c r="I9" s="58"/>
      <c r="O9" s="45"/>
    </row>
    <row r="10" spans="1:9" ht="12.75">
      <c r="A10" s="59" t="s">
        <v>17</v>
      </c>
      <c r="B10" s="57"/>
      <c r="C10" s="57"/>
      <c r="D10" s="64"/>
      <c r="E10" s="64"/>
      <c r="F10" s="64"/>
      <c r="G10" s="64"/>
      <c r="H10" s="64"/>
      <c r="I10" s="58"/>
    </row>
    <row r="11" spans="1:9" ht="12.75">
      <c r="A11" s="56"/>
      <c r="B11" s="57"/>
      <c r="C11" s="57"/>
      <c r="D11" s="64"/>
      <c r="E11" s="64"/>
      <c r="F11" s="64"/>
      <c r="G11" s="64"/>
      <c r="H11" s="64"/>
      <c r="I11" s="58"/>
    </row>
    <row r="12" spans="1:9" ht="12.75">
      <c r="A12" s="56" t="s">
        <v>18</v>
      </c>
      <c r="B12" s="57"/>
      <c r="C12" s="57"/>
      <c r="D12" s="64"/>
      <c r="E12" s="64"/>
      <c r="F12" s="64"/>
      <c r="G12" s="64"/>
      <c r="H12" s="64"/>
      <c r="I12" s="58"/>
    </row>
    <row r="13" spans="1:10" ht="12.75">
      <c r="A13" s="56" t="s">
        <v>11</v>
      </c>
      <c r="B13" s="57"/>
      <c r="C13" s="64"/>
      <c r="D13" s="64"/>
      <c r="E13" s="64"/>
      <c r="F13" s="64"/>
      <c r="G13" s="64"/>
      <c r="H13" s="64"/>
      <c r="I13" s="58"/>
      <c r="J13" s="46"/>
    </row>
    <row r="14" spans="1:9" ht="12.75">
      <c r="A14" s="56"/>
      <c r="B14" s="57"/>
      <c r="C14" s="57"/>
      <c r="D14" s="64"/>
      <c r="E14" s="64"/>
      <c r="F14" s="64"/>
      <c r="G14" s="64"/>
      <c r="H14" s="64"/>
      <c r="I14" s="58"/>
    </row>
    <row r="15" spans="1:10" ht="12.75">
      <c r="A15" s="56"/>
      <c r="B15" s="57"/>
      <c r="C15" s="57"/>
      <c r="D15" s="64"/>
      <c r="E15" s="183"/>
      <c r="F15" s="64"/>
      <c r="G15" s="64"/>
      <c r="H15" s="64"/>
      <c r="I15" s="58"/>
      <c r="J15" s="44"/>
    </row>
    <row r="16" spans="1:12" ht="12.75">
      <c r="A16" s="56" t="s">
        <v>19</v>
      </c>
      <c r="B16" s="64">
        <v>99911181</v>
      </c>
      <c r="C16" s="64">
        <v>101711096.75000001</v>
      </c>
      <c r="D16" s="186">
        <v>21139050.119999997</v>
      </c>
      <c r="E16" s="187">
        <v>22461545.02</v>
      </c>
      <c r="F16" s="64"/>
      <c r="G16" s="183">
        <v>2932</v>
      </c>
      <c r="H16" s="64">
        <v>22464477.02</v>
      </c>
      <c r="I16" s="70">
        <v>22.086554700335583</v>
      </c>
      <c r="J16" s="46"/>
      <c r="L16" s="46"/>
    </row>
    <row r="17" spans="1:9" ht="12.75">
      <c r="A17" s="56" t="s">
        <v>20</v>
      </c>
      <c r="B17" s="57"/>
      <c r="C17" s="57"/>
      <c r="D17" s="64"/>
      <c r="E17" s="183"/>
      <c r="F17" s="64"/>
      <c r="G17" s="64"/>
      <c r="H17" s="64"/>
      <c r="I17" s="58"/>
    </row>
    <row r="18" spans="1:9" ht="12.75">
      <c r="A18" s="56"/>
      <c r="B18" s="57"/>
      <c r="C18" s="57"/>
      <c r="D18" s="64"/>
      <c r="E18" s="183"/>
      <c r="F18" s="64"/>
      <c r="G18" s="64"/>
      <c r="H18" s="64"/>
      <c r="I18" s="58"/>
    </row>
    <row r="19" spans="1:10" ht="12.75">
      <c r="A19" s="56"/>
      <c r="B19" s="57"/>
      <c r="C19" s="57"/>
      <c r="D19" s="64"/>
      <c r="E19" s="183"/>
      <c r="F19" s="64"/>
      <c r="G19" s="64"/>
      <c r="H19" s="64"/>
      <c r="I19" s="58"/>
      <c r="J19" s="44"/>
    </row>
    <row r="20" spans="1:9" ht="12.75">
      <c r="A20" s="56" t="s">
        <v>21</v>
      </c>
      <c r="B20" s="64"/>
      <c r="C20" s="64"/>
      <c r="D20" s="64"/>
      <c r="E20" s="183"/>
      <c r="F20" s="64"/>
      <c r="G20" s="64"/>
      <c r="H20" s="64"/>
      <c r="I20" s="70"/>
    </row>
    <row r="21" spans="1:12" ht="12.75">
      <c r="A21" s="56" t="s">
        <v>12</v>
      </c>
      <c r="B21" s="64">
        <v>269765360</v>
      </c>
      <c r="C21" s="64">
        <v>172648729.59999996</v>
      </c>
      <c r="D21" s="64">
        <v>31352249.779999997</v>
      </c>
      <c r="E21" s="183">
        <v>31352249.779999997</v>
      </c>
      <c r="F21" s="64"/>
      <c r="G21" s="64"/>
      <c r="H21" s="64">
        <v>31352249.779999997</v>
      </c>
      <c r="I21" s="70">
        <v>18.159560080539396</v>
      </c>
      <c r="J21" s="46"/>
      <c r="L21" s="46"/>
    </row>
    <row r="22" spans="1:9" ht="12.75">
      <c r="A22" s="56"/>
      <c r="B22" s="57"/>
      <c r="C22" s="57"/>
      <c r="D22" s="64"/>
      <c r="E22" s="183"/>
      <c r="F22" s="64"/>
      <c r="G22" s="64"/>
      <c r="H22" s="64"/>
      <c r="I22" s="58"/>
    </row>
    <row r="23" spans="1:9" ht="12.75">
      <c r="A23" s="56"/>
      <c r="B23" s="64"/>
      <c r="C23" s="64"/>
      <c r="D23" s="64"/>
      <c r="E23" s="183"/>
      <c r="F23" s="64"/>
      <c r="G23" s="64"/>
      <c r="H23" s="64"/>
      <c r="I23" s="70"/>
    </row>
    <row r="24" spans="1:10" ht="12.75">
      <c r="A24" s="56" t="s">
        <v>39</v>
      </c>
      <c r="B24" s="64">
        <v>152000</v>
      </c>
      <c r="C24" s="64">
        <v>312650</v>
      </c>
      <c r="D24" s="64">
        <v>44370</v>
      </c>
      <c r="E24" s="183">
        <v>44370</v>
      </c>
      <c r="F24" s="64"/>
      <c r="G24" s="64"/>
      <c r="H24" s="64">
        <v>44370</v>
      </c>
      <c r="I24" s="70">
        <v>14.191588037741884</v>
      </c>
      <c r="J24" s="46"/>
    </row>
    <row r="25" spans="1:9" ht="12.75">
      <c r="A25" s="56" t="s">
        <v>40</v>
      </c>
      <c r="B25" s="57"/>
      <c r="C25" s="57"/>
      <c r="D25" s="64"/>
      <c r="E25" s="183"/>
      <c r="F25" s="64"/>
      <c r="G25" s="64"/>
      <c r="H25" s="64"/>
      <c r="I25" s="58"/>
    </row>
    <row r="26" spans="1:9" ht="12.75">
      <c r="A26" s="56"/>
      <c r="B26" s="57"/>
      <c r="C26" s="57"/>
      <c r="D26" s="64"/>
      <c r="E26" s="64"/>
      <c r="F26" s="64"/>
      <c r="G26" s="64"/>
      <c r="H26" s="64"/>
      <c r="I26" s="58"/>
    </row>
    <row r="27" spans="1:9" ht="12.75">
      <c r="A27" s="60" t="s">
        <v>10</v>
      </c>
      <c r="B27" s="103">
        <v>369828541</v>
      </c>
      <c r="C27" s="103">
        <v>274672476.34999996</v>
      </c>
      <c r="D27" s="103">
        <v>52535669.89999999</v>
      </c>
      <c r="E27" s="103">
        <v>53858164.8</v>
      </c>
      <c r="F27" s="103">
        <v>0</v>
      </c>
      <c r="G27" s="103">
        <v>2932</v>
      </c>
      <c r="H27" s="103">
        <v>53861096.8</v>
      </c>
      <c r="I27" s="70">
        <v>19.60920785210666</v>
      </c>
    </row>
    <row r="28" spans="1:9" ht="12.75">
      <c r="A28" s="56"/>
      <c r="B28" s="57"/>
      <c r="C28" s="57"/>
      <c r="D28" s="64"/>
      <c r="E28" s="64"/>
      <c r="F28" s="64"/>
      <c r="G28" s="64"/>
      <c r="H28" s="64"/>
      <c r="I28" s="58"/>
    </row>
    <row r="29" spans="1:9" ht="12.75">
      <c r="A29" s="59" t="s">
        <v>22</v>
      </c>
      <c r="B29" s="57"/>
      <c r="C29" s="57"/>
      <c r="D29" s="64"/>
      <c r="E29" s="64"/>
      <c r="F29" s="64"/>
      <c r="G29" s="64"/>
      <c r="H29" s="64"/>
      <c r="I29" s="58"/>
    </row>
    <row r="30" spans="1:9" ht="12.75">
      <c r="A30" s="56"/>
      <c r="B30" s="57"/>
      <c r="C30" s="57"/>
      <c r="D30" s="64"/>
      <c r="E30" s="64"/>
      <c r="F30" s="64"/>
      <c r="G30" s="64"/>
      <c r="H30" s="64"/>
      <c r="I30" s="58"/>
    </row>
    <row r="31" spans="1:9" ht="12.75">
      <c r="A31" s="56"/>
      <c r="B31" s="57"/>
      <c r="C31" s="57"/>
      <c r="D31" s="64"/>
      <c r="E31" s="64"/>
      <c r="F31" s="64"/>
      <c r="G31" s="64"/>
      <c r="H31" s="64"/>
      <c r="I31" s="58"/>
    </row>
    <row r="32" spans="1:9" ht="12.75">
      <c r="A32" s="56" t="s">
        <v>23</v>
      </c>
      <c r="B32" s="57"/>
      <c r="C32" s="57"/>
      <c r="D32" s="64"/>
      <c r="E32" s="64"/>
      <c r="F32" s="64"/>
      <c r="G32" s="64"/>
      <c r="H32" s="64"/>
      <c r="I32" s="58"/>
    </row>
    <row r="33" spans="1:10" ht="12.75">
      <c r="A33" s="56" t="s">
        <v>24</v>
      </c>
      <c r="B33" s="64">
        <v>0</v>
      </c>
      <c r="C33" s="64">
        <v>0</v>
      </c>
      <c r="D33" s="64"/>
      <c r="E33" s="64"/>
      <c r="F33" s="64"/>
      <c r="G33" s="64"/>
      <c r="H33" s="64">
        <v>0</v>
      </c>
      <c r="I33" s="58"/>
      <c r="J33" s="46"/>
    </row>
    <row r="34" spans="1:9" ht="12.75">
      <c r="A34" s="56"/>
      <c r="B34" s="57"/>
      <c r="C34" s="57"/>
      <c r="D34" s="64"/>
      <c r="E34" s="64"/>
      <c r="F34" s="64"/>
      <c r="G34" s="64"/>
      <c r="H34" s="64"/>
      <c r="I34" s="58"/>
    </row>
    <row r="35" spans="1:9" ht="12.75">
      <c r="A35" s="56"/>
      <c r="B35" s="57"/>
      <c r="C35" s="57"/>
      <c r="D35" s="64"/>
      <c r="E35" s="64"/>
      <c r="F35" s="64"/>
      <c r="G35" s="64"/>
      <c r="H35" s="64"/>
      <c r="I35" s="58"/>
    </row>
    <row r="36" spans="1:12" ht="12.75">
      <c r="A36" s="56" t="s">
        <v>25</v>
      </c>
      <c r="B36" s="64"/>
      <c r="C36" s="64">
        <v>95156064.65</v>
      </c>
      <c r="D36" s="64">
        <v>19915887.1</v>
      </c>
      <c r="E36" s="183">
        <v>58241132.2</v>
      </c>
      <c r="F36" s="103">
        <v>16298686</v>
      </c>
      <c r="G36" s="64"/>
      <c r="H36" s="64">
        <v>74539818.2</v>
      </c>
      <c r="I36" s="70">
        <v>78.33428008416487</v>
      </c>
      <c r="J36" s="46"/>
      <c r="L36" s="44"/>
    </row>
    <row r="37" spans="1:11" s="11" customFormat="1" ht="13.5" customHeight="1">
      <c r="A37" s="56"/>
      <c r="B37" s="57"/>
      <c r="C37" s="57"/>
      <c r="D37" s="64"/>
      <c r="E37" s="64"/>
      <c r="F37" s="64"/>
      <c r="G37" s="64"/>
      <c r="H37" s="64"/>
      <c r="I37" s="71"/>
      <c r="J37" s="67"/>
      <c r="K37" s="188"/>
    </row>
    <row r="38" spans="1:11" s="11" customFormat="1" ht="12.75">
      <c r="A38" s="60" t="s">
        <v>10</v>
      </c>
      <c r="B38" s="103">
        <v>0</v>
      </c>
      <c r="C38" s="103">
        <v>95156064.65</v>
      </c>
      <c r="D38" s="103">
        <v>19915887.1</v>
      </c>
      <c r="E38" s="103">
        <v>58241132.2</v>
      </c>
      <c r="F38" s="103">
        <v>16298686</v>
      </c>
      <c r="G38" s="103">
        <v>0</v>
      </c>
      <c r="H38" s="103">
        <v>74539818.2</v>
      </c>
      <c r="I38" s="70">
        <v>0</v>
      </c>
      <c r="K38" s="188"/>
    </row>
    <row r="39" spans="1:11" s="11" customFormat="1" ht="12.75">
      <c r="A39" s="60"/>
      <c r="B39" s="103"/>
      <c r="C39" s="103"/>
      <c r="D39" s="103"/>
      <c r="E39" s="103"/>
      <c r="F39" s="103"/>
      <c r="G39" s="103"/>
      <c r="H39" s="103"/>
      <c r="I39" s="58"/>
      <c r="J39" s="67"/>
      <c r="K39" s="188"/>
    </row>
    <row r="40" spans="1:11" s="11" customFormat="1" ht="12.75">
      <c r="A40" s="60"/>
      <c r="B40" s="103">
        <v>369828541</v>
      </c>
      <c r="C40" s="103">
        <v>369828541</v>
      </c>
      <c r="D40" s="103">
        <v>72451557</v>
      </c>
      <c r="E40" s="103">
        <v>112099297</v>
      </c>
      <c r="F40" s="103">
        <v>16298686</v>
      </c>
      <c r="G40" s="103">
        <v>2932</v>
      </c>
      <c r="H40" s="103">
        <v>128400915</v>
      </c>
      <c r="I40" s="70">
        <v>34.71903889645986</v>
      </c>
      <c r="K40" s="188"/>
    </row>
    <row r="41" spans="1:11" s="11" customFormat="1" ht="12.75">
      <c r="A41" s="60"/>
      <c r="B41" s="65"/>
      <c r="C41" s="65"/>
      <c r="D41" s="64"/>
      <c r="E41" s="64"/>
      <c r="F41" s="64"/>
      <c r="G41" s="64"/>
      <c r="H41" s="64"/>
      <c r="I41" s="58"/>
      <c r="K41" s="188"/>
    </row>
    <row r="42" spans="1:11" s="11" customFormat="1" ht="12.75">
      <c r="A42" s="60" t="s">
        <v>43</v>
      </c>
      <c r="B42" s="65">
        <v>368828541</v>
      </c>
      <c r="C42" s="65">
        <v>286349586</v>
      </c>
      <c r="D42" s="183">
        <v>56149939</v>
      </c>
      <c r="E42" s="64">
        <v>112096365</v>
      </c>
      <c r="F42" s="64"/>
      <c r="G42" s="64"/>
      <c r="H42" s="64">
        <v>112096365</v>
      </c>
      <c r="I42" s="58"/>
      <c r="J42" s="67"/>
      <c r="K42" s="188"/>
    </row>
    <row r="43" spans="1:11" s="11" customFormat="1" ht="12.75">
      <c r="A43" s="60" t="s">
        <v>61</v>
      </c>
      <c r="B43" s="65">
        <v>0</v>
      </c>
      <c r="C43" s="65">
        <v>0</v>
      </c>
      <c r="D43" s="65"/>
      <c r="E43" s="65"/>
      <c r="F43" s="64"/>
      <c r="G43" s="64"/>
      <c r="H43" s="65"/>
      <c r="I43" s="58"/>
      <c r="J43" s="67"/>
      <c r="K43" s="188"/>
    </row>
    <row r="44" spans="1:11" s="11" customFormat="1" ht="12.75">
      <c r="A44" s="60" t="s">
        <v>41</v>
      </c>
      <c r="B44" s="65"/>
      <c r="C44" s="65">
        <v>82478955</v>
      </c>
      <c r="D44" s="103">
        <v>16298686</v>
      </c>
      <c r="E44" s="103"/>
      <c r="F44" s="182">
        <v>16298686</v>
      </c>
      <c r="G44" s="64"/>
      <c r="H44" s="64">
        <v>16298686</v>
      </c>
      <c r="I44" s="58"/>
      <c r="K44" s="188"/>
    </row>
    <row r="45" spans="1:11" s="11" customFormat="1" ht="12.75">
      <c r="A45" s="60" t="s">
        <v>42</v>
      </c>
      <c r="B45" s="65">
        <v>1000000</v>
      </c>
      <c r="C45" s="65">
        <v>1000000</v>
      </c>
      <c r="D45" s="183">
        <v>2932</v>
      </c>
      <c r="E45" s="183">
        <v>2932</v>
      </c>
      <c r="F45" s="183"/>
      <c r="G45" s="183">
        <v>2932</v>
      </c>
      <c r="H45" s="64">
        <v>2932</v>
      </c>
      <c r="I45" s="58"/>
      <c r="K45" s="188"/>
    </row>
    <row r="46" spans="1:11" s="11" customFormat="1" ht="12.75">
      <c r="A46" s="60"/>
      <c r="B46" s="65">
        <v>369828541</v>
      </c>
      <c r="C46" s="65">
        <v>369828541</v>
      </c>
      <c r="D46" s="65">
        <v>72451557</v>
      </c>
      <c r="E46" s="65">
        <v>112099297</v>
      </c>
      <c r="F46" s="65">
        <v>16298686</v>
      </c>
      <c r="G46" s="65">
        <v>2932</v>
      </c>
      <c r="H46" s="65">
        <v>128400915</v>
      </c>
      <c r="I46" s="70"/>
      <c r="K46" s="188"/>
    </row>
    <row r="47" spans="1:11" s="11" customFormat="1" ht="12.75">
      <c r="A47" s="60"/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58"/>
      <c r="K47" s="188"/>
    </row>
    <row r="48" spans="1:11" s="11" customFormat="1" ht="12.75">
      <c r="A48" s="60"/>
      <c r="B48" s="65"/>
      <c r="C48" s="65"/>
      <c r="D48" s="64"/>
      <c r="E48" s="64"/>
      <c r="F48" s="64"/>
      <c r="G48" s="64"/>
      <c r="H48" s="64"/>
      <c r="I48" s="58"/>
      <c r="K48" s="188"/>
    </row>
    <row r="49" spans="1:11" s="11" customFormat="1" ht="12.75">
      <c r="A49" s="60"/>
      <c r="B49" s="65"/>
      <c r="C49" s="57"/>
      <c r="D49" s="64"/>
      <c r="E49" s="64"/>
      <c r="F49" s="64"/>
      <c r="G49" s="64"/>
      <c r="H49" s="64"/>
      <c r="I49" s="58"/>
      <c r="K49" s="188"/>
    </row>
    <row r="50" spans="1:11" s="11" customFormat="1" ht="12.75">
      <c r="A50" s="60"/>
      <c r="B50" s="65"/>
      <c r="C50" s="57"/>
      <c r="D50" s="64"/>
      <c r="E50" s="64"/>
      <c r="F50" s="64"/>
      <c r="G50" s="64"/>
      <c r="H50" s="64"/>
      <c r="I50" s="58"/>
      <c r="K50" s="188"/>
    </row>
    <row r="51" spans="1:11" s="11" customFormat="1" ht="12.75">
      <c r="A51" s="60"/>
      <c r="B51" s="65"/>
      <c r="C51" s="57"/>
      <c r="D51" s="64"/>
      <c r="E51" s="64"/>
      <c r="F51" s="64"/>
      <c r="G51" s="64"/>
      <c r="H51" s="64"/>
      <c r="I51" s="58"/>
      <c r="K51" s="188"/>
    </row>
    <row r="52" spans="1:10" ht="13.5" thickBot="1">
      <c r="A52" s="61"/>
      <c r="B52" s="62"/>
      <c r="C52" s="62"/>
      <c r="D52" s="66"/>
      <c r="E52" s="66"/>
      <c r="F52" s="66"/>
      <c r="G52" s="66"/>
      <c r="H52" s="66"/>
      <c r="I52" s="63"/>
      <c r="J52" s="44"/>
    </row>
    <row r="53" spans="6:10" ht="21" customHeight="1" thickTop="1">
      <c r="F53" s="46"/>
      <c r="J53" s="45"/>
    </row>
    <row r="55" ht="12.75">
      <c r="E55" s="44"/>
    </row>
    <row r="56" ht="12.75">
      <c r="E56" s="44"/>
    </row>
    <row r="58" spans="1:9" ht="27" customHeight="1" thickBot="1">
      <c r="A58" s="218"/>
      <c r="B58" s="218"/>
      <c r="C58" s="218"/>
      <c r="H58" s="209"/>
      <c r="I58" s="209"/>
    </row>
    <row r="59" spans="1:9" ht="12.75">
      <c r="A59" s="219" t="s">
        <v>30</v>
      </c>
      <c r="B59" s="219"/>
      <c r="C59" s="219"/>
      <c r="H59" s="210" t="s">
        <v>163</v>
      </c>
      <c r="I59" s="210"/>
    </row>
    <row r="60" spans="1:9" ht="13.5" customHeight="1">
      <c r="A60" s="208" t="s">
        <v>32</v>
      </c>
      <c r="B60" s="208"/>
      <c r="C60" s="208"/>
      <c r="D60" s="52"/>
      <c r="E60" s="52"/>
      <c r="F60" s="52"/>
      <c r="G60" s="52"/>
      <c r="H60" s="211" t="s">
        <v>31</v>
      </c>
      <c r="I60" s="211"/>
    </row>
    <row r="61" spans="1:9" ht="7.5" customHeight="1">
      <c r="A61" s="102"/>
      <c r="B61" s="51"/>
      <c r="C61" s="51"/>
      <c r="D61" s="52"/>
      <c r="E61" s="52"/>
      <c r="F61" s="52"/>
      <c r="G61" s="52"/>
      <c r="H61" s="104"/>
      <c r="I61" s="51"/>
    </row>
    <row r="62" spans="2:9" ht="12.75">
      <c r="B62" s="50"/>
      <c r="C62" s="51"/>
      <c r="D62" s="52"/>
      <c r="E62" s="52"/>
      <c r="F62" s="52"/>
      <c r="G62" s="52"/>
      <c r="H62" s="55"/>
      <c r="I62" s="47"/>
    </row>
    <row r="63" spans="2:9" ht="12.75">
      <c r="B63" s="51"/>
      <c r="C63" s="51"/>
      <c r="D63" s="52"/>
      <c r="E63" s="52"/>
      <c r="F63" s="52"/>
      <c r="G63" s="52"/>
      <c r="H63" s="55"/>
      <c r="I63" s="55"/>
    </row>
    <row r="64" ht="12.75">
      <c r="B64" s="50"/>
    </row>
    <row r="65" spans="2:3" ht="12.75">
      <c r="B65" s="50"/>
      <c r="C65" s="44"/>
    </row>
    <row r="66" spans="2:3" ht="12.75">
      <c r="B66" s="53"/>
      <c r="C66" s="44"/>
    </row>
    <row r="67" spans="2:3" ht="12.75">
      <c r="B67" s="53"/>
      <c r="C67" s="44"/>
    </row>
    <row r="68" spans="2:9" ht="12.75">
      <c r="B68" s="53"/>
      <c r="C68" s="44"/>
      <c r="I68" s="171" t="s">
        <v>13</v>
      </c>
    </row>
    <row r="69" ht="12.75">
      <c r="B69" s="50"/>
    </row>
  </sheetData>
  <sheetProtection/>
  <mergeCells count="10">
    <mergeCell ref="A60:C60"/>
    <mergeCell ref="H58:I58"/>
    <mergeCell ref="H59:I59"/>
    <mergeCell ref="H60:I60"/>
    <mergeCell ref="A1:I1"/>
    <mergeCell ref="A2:I2"/>
    <mergeCell ref="A3:I3"/>
    <mergeCell ref="A58:C58"/>
    <mergeCell ref="A59:C59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63"/>
  <sheetViews>
    <sheetView zoomScalePageLayoutView="0" workbookViewId="0" topLeftCell="C1">
      <selection activeCell="E16" sqref="E16:K52"/>
    </sheetView>
  </sheetViews>
  <sheetFormatPr defaultColWidth="11.421875" defaultRowHeight="12.75"/>
  <cols>
    <col min="1" max="1" width="4.57421875" style="0" hidden="1" customWidth="1"/>
    <col min="2" max="2" width="11.57421875" style="0" hidden="1" customWidth="1"/>
    <col min="3" max="3" width="4.28125" style="0" customWidth="1"/>
    <col min="4" max="4" width="57.42187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8.57421875" style="0" customWidth="1"/>
    <col min="13" max="13" width="12.8515625" style="0" bestFit="1" customWidth="1"/>
  </cols>
  <sheetData>
    <row r="2" spans="3:11" ht="15">
      <c r="C2" s="240" t="s">
        <v>14</v>
      </c>
      <c r="D2" s="240"/>
      <c r="E2" s="240"/>
      <c r="F2" s="240"/>
      <c r="G2" s="240"/>
      <c r="H2" s="240"/>
      <c r="I2" s="240"/>
      <c r="J2" s="240"/>
      <c r="K2" s="240"/>
    </row>
    <row r="3" spans="3:11" ht="15">
      <c r="C3" s="240" t="s">
        <v>33</v>
      </c>
      <c r="D3" s="240"/>
      <c r="E3" s="240"/>
      <c r="F3" s="240"/>
      <c r="G3" s="240"/>
      <c r="H3" s="240"/>
      <c r="I3" s="240"/>
      <c r="J3" s="240"/>
      <c r="K3" s="240"/>
    </row>
    <row r="4" spans="3:11" ht="15">
      <c r="C4" s="240" t="s">
        <v>213</v>
      </c>
      <c r="D4" s="240"/>
      <c r="E4" s="240"/>
      <c r="F4" s="240"/>
      <c r="G4" s="240"/>
      <c r="H4" s="240"/>
      <c r="I4" s="240"/>
      <c r="J4" s="240"/>
      <c r="K4" s="240"/>
    </row>
    <row r="5" spans="3:11" ht="15">
      <c r="C5" s="240" t="s">
        <v>256</v>
      </c>
      <c r="D5" s="240"/>
      <c r="E5" s="240"/>
      <c r="F5" s="240"/>
      <c r="G5" s="240"/>
      <c r="H5" s="240"/>
      <c r="I5" s="240"/>
      <c r="J5" s="240"/>
      <c r="K5" s="240"/>
    </row>
    <row r="6" spans="3:11" ht="15">
      <c r="C6" s="240" t="s">
        <v>63</v>
      </c>
      <c r="D6" s="240"/>
      <c r="E6" s="240"/>
      <c r="F6" s="240"/>
      <c r="G6" s="240"/>
      <c r="H6" s="240"/>
      <c r="I6" s="240"/>
      <c r="J6" s="240"/>
      <c r="K6" s="240"/>
    </row>
    <row r="7" spans="3:11" ht="12.75">
      <c r="C7" s="12"/>
      <c r="D7" s="12"/>
      <c r="E7" s="12"/>
      <c r="F7" s="12"/>
      <c r="G7" s="12"/>
      <c r="H7" s="12"/>
      <c r="I7" s="12"/>
      <c r="J7" s="12"/>
      <c r="K7" s="12"/>
    </row>
    <row r="8" spans="3:11" ht="12.75">
      <c r="C8" s="241" t="s">
        <v>305</v>
      </c>
      <c r="D8" s="241"/>
      <c r="E8" s="241"/>
      <c r="F8" s="241"/>
      <c r="G8" s="241"/>
      <c r="H8" s="241"/>
      <c r="I8" s="241"/>
      <c r="J8" s="241"/>
      <c r="K8" s="241"/>
    </row>
    <row r="9" spans="3:11" ht="13.5" thickBot="1">
      <c r="C9" s="12"/>
      <c r="D9" s="12"/>
      <c r="E9" s="12"/>
      <c r="F9" s="12"/>
      <c r="G9" s="12"/>
      <c r="H9" s="12"/>
      <c r="I9" s="12"/>
      <c r="J9" s="12"/>
      <c r="K9" s="12"/>
    </row>
    <row r="10" spans="3:11" ht="14.25" thickBot="1" thickTop="1">
      <c r="C10" s="224" t="s">
        <v>62</v>
      </c>
      <c r="D10" s="225"/>
      <c r="E10" s="230" t="s">
        <v>171</v>
      </c>
      <c r="F10" s="231"/>
      <c r="G10" s="231"/>
      <c r="H10" s="231"/>
      <c r="I10" s="231"/>
      <c r="J10" s="232"/>
      <c r="K10" s="233" t="s">
        <v>172</v>
      </c>
    </row>
    <row r="11" spans="3:11" ht="12.75">
      <c r="C11" s="226"/>
      <c r="D11" s="227"/>
      <c r="E11" s="236" t="s">
        <v>45</v>
      </c>
      <c r="F11" s="239" t="s">
        <v>224</v>
      </c>
      <c r="G11" s="239" t="s">
        <v>36</v>
      </c>
      <c r="H11" s="239" t="s">
        <v>9</v>
      </c>
      <c r="I11" s="23" t="s">
        <v>15</v>
      </c>
      <c r="J11" s="239" t="s">
        <v>8</v>
      </c>
      <c r="K11" s="234"/>
    </row>
    <row r="12" spans="3:11" ht="12.75">
      <c r="C12" s="226"/>
      <c r="D12" s="227"/>
      <c r="E12" s="237"/>
      <c r="F12" s="234"/>
      <c r="G12" s="234"/>
      <c r="H12" s="234"/>
      <c r="I12" s="23"/>
      <c r="J12" s="234"/>
      <c r="K12" s="234"/>
    </row>
    <row r="13" spans="3:11" ht="12.75">
      <c r="C13" s="226"/>
      <c r="D13" s="227"/>
      <c r="E13" s="237"/>
      <c r="F13" s="234"/>
      <c r="G13" s="234"/>
      <c r="H13" s="234"/>
      <c r="I13" s="22"/>
      <c r="J13" s="234"/>
      <c r="K13" s="234"/>
    </row>
    <row r="14" spans="3:11" ht="13.5" thickBot="1">
      <c r="C14" s="226"/>
      <c r="D14" s="227"/>
      <c r="E14" s="238"/>
      <c r="F14" s="235"/>
      <c r="G14" s="235"/>
      <c r="H14" s="235"/>
      <c r="I14" s="24"/>
      <c r="J14" s="235"/>
      <c r="K14" s="235"/>
    </row>
    <row r="15" spans="3:11" ht="14.25" thickBot="1" thickTop="1">
      <c r="C15" s="228"/>
      <c r="D15" s="229"/>
      <c r="E15" s="68">
        <v>1</v>
      </c>
      <c r="F15" s="68">
        <v>2</v>
      </c>
      <c r="G15" s="122" t="s">
        <v>225</v>
      </c>
      <c r="H15" s="68">
        <v>4</v>
      </c>
      <c r="I15" s="68">
        <v>6</v>
      </c>
      <c r="J15" s="69">
        <v>5</v>
      </c>
      <c r="K15" s="122" t="s">
        <v>174</v>
      </c>
    </row>
    <row r="16" spans="3:11" ht="12.75">
      <c r="C16" s="123"/>
      <c r="D16" s="124"/>
      <c r="E16" s="21"/>
      <c r="F16" s="21"/>
      <c r="G16" s="21"/>
      <c r="H16" s="21"/>
      <c r="I16" s="21"/>
      <c r="J16" s="21"/>
      <c r="K16" s="21"/>
    </row>
    <row r="17" spans="3:11" ht="12.75">
      <c r="C17" s="125" t="s">
        <v>257</v>
      </c>
      <c r="D17" s="126"/>
      <c r="E17" s="81">
        <v>730507151</v>
      </c>
      <c r="F17" s="81">
        <v>10668218.469999969</v>
      </c>
      <c r="G17" s="81">
        <v>741175369.4699999</v>
      </c>
      <c r="H17" s="81">
        <v>710897157.95</v>
      </c>
      <c r="I17" s="81">
        <v>0</v>
      </c>
      <c r="J17" s="81">
        <v>640747711.32</v>
      </c>
      <c r="K17" s="81">
        <v>30278211.51999995</v>
      </c>
    </row>
    <row r="18" spans="3:11" ht="12.75">
      <c r="C18" s="19"/>
      <c r="D18" s="129" t="s">
        <v>258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82">
        <v>0</v>
      </c>
    </row>
    <row r="19" spans="3:11" ht="12.75">
      <c r="C19" s="19"/>
      <c r="D19" s="129" t="s">
        <v>259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82">
        <v>0</v>
      </c>
    </row>
    <row r="20" spans="3:11" ht="12.75">
      <c r="C20" s="19"/>
      <c r="D20" s="129" t="s">
        <v>260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82">
        <v>0</v>
      </c>
    </row>
    <row r="21" spans="3:11" ht="12.75">
      <c r="C21" s="19"/>
      <c r="D21" s="129" t="s">
        <v>261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82">
        <v>0</v>
      </c>
    </row>
    <row r="22" spans="3:11" ht="12.75">
      <c r="C22" s="125" t="s">
        <v>64</v>
      </c>
      <c r="D22" s="126"/>
      <c r="E22" s="81">
        <v>706939972</v>
      </c>
      <c r="F22" s="81">
        <v>9610174.049999967</v>
      </c>
      <c r="G22" s="81">
        <v>716550146.05</v>
      </c>
      <c r="H22" s="81">
        <v>684947661.24</v>
      </c>
      <c r="I22" s="81">
        <v>0</v>
      </c>
      <c r="J22" s="81">
        <v>616565414.8100001</v>
      </c>
      <c r="K22" s="81">
        <v>31602484.809999943</v>
      </c>
    </row>
    <row r="23" spans="1:11" ht="12.75">
      <c r="A23" t="s">
        <v>292</v>
      </c>
      <c r="C23" s="19"/>
      <c r="D23" s="127" t="s">
        <v>65</v>
      </c>
      <c r="E23" s="82">
        <v>684182281</v>
      </c>
      <c r="F23" s="82">
        <v>-64267151.850000024</v>
      </c>
      <c r="G23" s="82">
        <v>619915129.15</v>
      </c>
      <c r="H23" s="82">
        <v>650036267.5</v>
      </c>
      <c r="I23" s="82">
        <v>0</v>
      </c>
      <c r="J23" s="82">
        <v>592043860.0400001</v>
      </c>
      <c r="K23" s="82">
        <v>-30121138.350000024</v>
      </c>
    </row>
    <row r="24" spans="3:11" ht="12.75">
      <c r="C24" s="19"/>
      <c r="D24" s="129" t="s">
        <v>262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82">
        <v>0</v>
      </c>
    </row>
    <row r="25" spans="1:11" ht="12.75">
      <c r="A25" t="s">
        <v>293</v>
      </c>
      <c r="C25" s="19"/>
      <c r="D25" s="129" t="s">
        <v>263</v>
      </c>
      <c r="E25" s="21">
        <v>22757691</v>
      </c>
      <c r="F25" s="21">
        <v>-16234887.8</v>
      </c>
      <c r="G25" s="181">
        <v>6522803.2</v>
      </c>
      <c r="H25" s="21">
        <v>12995364.090000002</v>
      </c>
      <c r="I25" s="21">
        <v>0</v>
      </c>
      <c r="J25" s="21">
        <v>4605667.67</v>
      </c>
      <c r="K25" s="82">
        <v>-6472560.8900000015</v>
      </c>
    </row>
    <row r="26" spans="3:11" ht="12.75">
      <c r="C26" s="19"/>
      <c r="D26" s="129" t="s">
        <v>264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82">
        <v>0</v>
      </c>
    </row>
    <row r="27" spans="3:11" ht="12.75">
      <c r="C27" s="19"/>
      <c r="D27" s="129" t="s">
        <v>265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82">
        <v>0</v>
      </c>
    </row>
    <row r="28" spans="3:11" ht="12.75">
      <c r="C28" s="19"/>
      <c r="D28" s="129" t="s">
        <v>266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82">
        <v>0</v>
      </c>
    </row>
    <row r="29" spans="3:11" ht="12.75">
      <c r="C29" s="19"/>
      <c r="D29" s="129" t="s">
        <v>267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82">
        <v>0</v>
      </c>
    </row>
    <row r="30" spans="1:11" ht="12.75">
      <c r="A30" t="s">
        <v>297</v>
      </c>
      <c r="C30" s="125"/>
      <c r="D30" s="129" t="s">
        <v>268</v>
      </c>
      <c r="E30" s="82">
        <v>0</v>
      </c>
      <c r="F30" s="82">
        <v>90112213.69999999</v>
      </c>
      <c r="G30" s="82">
        <v>90112213.69999999</v>
      </c>
      <c r="H30" s="82">
        <v>21916029.65</v>
      </c>
      <c r="I30" s="82">
        <v>0</v>
      </c>
      <c r="J30" s="82">
        <v>19915887.1</v>
      </c>
      <c r="K30" s="82">
        <v>68196184.04999998</v>
      </c>
    </row>
    <row r="31" spans="3:11" ht="12.75">
      <c r="C31" s="18" t="s">
        <v>66</v>
      </c>
      <c r="D31" s="127"/>
      <c r="E31" s="81">
        <v>23567179</v>
      </c>
      <c r="F31" s="81">
        <v>1058044.4200000013</v>
      </c>
      <c r="G31" s="81">
        <v>24625223.42</v>
      </c>
      <c r="H31" s="81">
        <v>25949496.709999993</v>
      </c>
      <c r="I31" s="81">
        <v>0</v>
      </c>
      <c r="J31" s="81">
        <v>24182296.509999998</v>
      </c>
      <c r="K31" s="81">
        <v>-1324273.2899999935</v>
      </c>
    </row>
    <row r="32" spans="3:11" ht="12.75">
      <c r="C32" s="19"/>
      <c r="D32" s="127" t="s">
        <v>269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82">
        <v>0</v>
      </c>
    </row>
    <row r="33" spans="1:11" ht="12.75">
      <c r="A33" t="s">
        <v>287</v>
      </c>
      <c r="C33" s="19"/>
      <c r="D33" s="129" t="s">
        <v>270</v>
      </c>
      <c r="E33" s="21">
        <v>20622500</v>
      </c>
      <c r="F33" s="21">
        <v>1360690.7800000012</v>
      </c>
      <c r="G33" s="21">
        <v>21983190.78</v>
      </c>
      <c r="H33" s="82">
        <v>23295238.169999994</v>
      </c>
      <c r="I33" s="82">
        <v>0</v>
      </c>
      <c r="J33" s="82">
        <v>21587767.7</v>
      </c>
      <c r="K33" s="82">
        <v>-1312047.3899999931</v>
      </c>
    </row>
    <row r="34" spans="1:11" ht="12.75">
      <c r="A34" t="s">
        <v>294</v>
      </c>
      <c r="C34" s="19"/>
      <c r="D34" s="129" t="s">
        <v>271</v>
      </c>
      <c r="E34" s="21">
        <v>2944679</v>
      </c>
      <c r="F34" s="21">
        <v>-302646.35999999987</v>
      </c>
      <c r="G34" s="21">
        <v>2642032.64</v>
      </c>
      <c r="H34" s="21">
        <v>2654258.5400000005</v>
      </c>
      <c r="I34" s="21"/>
      <c r="J34" s="21">
        <v>2594528.8099999996</v>
      </c>
      <c r="K34" s="82">
        <v>-12225.900000000373</v>
      </c>
    </row>
    <row r="35" spans="3:11" ht="12.75">
      <c r="C35" s="19"/>
      <c r="D35" s="129" t="s">
        <v>272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82">
        <v>0</v>
      </c>
    </row>
    <row r="36" spans="3:11" ht="12.75">
      <c r="C36" s="125" t="s">
        <v>273</v>
      </c>
      <c r="D36" s="127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82">
        <v>0</v>
      </c>
    </row>
    <row r="37" spans="3:11" ht="12.75">
      <c r="C37" s="19"/>
      <c r="D37" s="129" t="s">
        <v>274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82">
        <v>0</v>
      </c>
    </row>
    <row r="38" spans="3:12" ht="12.75">
      <c r="C38" s="128"/>
      <c r="D38" s="129" t="s">
        <v>275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82">
        <v>0</v>
      </c>
      <c r="L38" s="44"/>
    </row>
    <row r="39" spans="3:12" ht="12.75">
      <c r="C39" s="125" t="s">
        <v>276</v>
      </c>
      <c r="D39" s="126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82">
        <v>0</v>
      </c>
      <c r="L39" s="44"/>
    </row>
    <row r="40" spans="3:12" ht="12.75">
      <c r="C40" s="130"/>
      <c r="D40" s="129" t="s">
        <v>181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82">
        <v>0</v>
      </c>
      <c r="L40" s="44"/>
    </row>
    <row r="41" spans="3:12" ht="12.75">
      <c r="C41" s="130"/>
      <c r="D41" s="129" t="s">
        <v>277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82">
        <v>0</v>
      </c>
      <c r="L41" s="44"/>
    </row>
    <row r="42" spans="3:12" ht="12.75">
      <c r="C42" s="130"/>
      <c r="D42" s="129" t="s">
        <v>278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82">
        <v>0</v>
      </c>
      <c r="L42" s="44"/>
    </row>
    <row r="43" spans="3:12" ht="12.75">
      <c r="C43" s="130"/>
      <c r="D43" s="129" t="s">
        <v>279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82">
        <v>0</v>
      </c>
      <c r="L43" s="44"/>
    </row>
    <row r="44" spans="3:12" ht="12.75">
      <c r="C44" s="125" t="s">
        <v>280</v>
      </c>
      <c r="D44" s="131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82">
        <v>0</v>
      </c>
      <c r="L44" s="44"/>
    </row>
    <row r="45" spans="3:12" ht="12.75">
      <c r="C45" s="130"/>
      <c r="D45" s="129" t="s">
        <v>281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82">
        <v>0</v>
      </c>
      <c r="L45" s="44"/>
    </row>
    <row r="46" spans="3:12" ht="12.75">
      <c r="C46" s="125" t="s">
        <v>282</v>
      </c>
      <c r="D46" s="126"/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82">
        <v>0</v>
      </c>
      <c r="L46" s="44"/>
    </row>
    <row r="47" spans="3:12" ht="12.75">
      <c r="C47" s="125" t="s">
        <v>283</v>
      </c>
      <c r="D47" s="126"/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82">
        <v>0</v>
      </c>
      <c r="L47" s="44"/>
    </row>
    <row r="48" spans="3:12" ht="12.75">
      <c r="C48" s="125" t="s">
        <v>284</v>
      </c>
      <c r="D48" s="126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82">
        <v>0</v>
      </c>
      <c r="L48" s="44"/>
    </row>
    <row r="49" spans="3:12" ht="12.75">
      <c r="C49" s="125" t="s">
        <v>285</v>
      </c>
      <c r="D49" s="126"/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82">
        <v>0</v>
      </c>
      <c r="L49" s="44"/>
    </row>
    <row r="50" spans="3:12" ht="12.75">
      <c r="C50" s="130"/>
      <c r="D50" s="131"/>
      <c r="E50" s="21"/>
      <c r="F50" s="21"/>
      <c r="G50" s="21"/>
      <c r="H50" s="21"/>
      <c r="I50" s="21"/>
      <c r="J50" s="21"/>
      <c r="K50" s="21"/>
      <c r="L50" s="44"/>
    </row>
    <row r="51" spans="3:11" ht="13.5" thickBot="1">
      <c r="C51" s="144"/>
      <c r="D51" s="145"/>
      <c r="E51" s="136"/>
      <c r="F51" s="137"/>
      <c r="G51" s="137"/>
      <c r="H51" s="17"/>
      <c r="I51" s="137"/>
      <c r="J51" s="17"/>
      <c r="K51" s="17"/>
    </row>
    <row r="52" spans="3:13" ht="13.5" thickBot="1">
      <c r="C52" s="138"/>
      <c r="D52" s="140" t="s">
        <v>70</v>
      </c>
      <c r="E52" s="141">
        <v>730507151</v>
      </c>
      <c r="F52" s="141">
        <v>10668218.469999969</v>
      </c>
      <c r="G52" s="141">
        <v>741175369.4699999</v>
      </c>
      <c r="H52" s="141">
        <v>710897157.95</v>
      </c>
      <c r="I52" s="141">
        <v>0</v>
      </c>
      <c r="J52" s="141">
        <v>640747711.32</v>
      </c>
      <c r="K52" s="141">
        <v>30278211.51999995</v>
      </c>
      <c r="L52" s="34"/>
      <c r="M52" s="34"/>
    </row>
    <row r="53" spans="5:11" ht="12.75">
      <c r="E53" s="36"/>
      <c r="F53" s="36"/>
      <c r="G53" s="36"/>
      <c r="H53" s="36"/>
      <c r="I53" s="39"/>
      <c r="J53" s="36"/>
      <c r="K53" s="36"/>
    </row>
    <row r="54" spans="3:14" ht="12.75" customHeight="1">
      <c r="C54" s="223" t="s">
        <v>291</v>
      </c>
      <c r="D54" s="223"/>
      <c r="E54" s="223"/>
      <c r="F54" s="223"/>
      <c r="G54" s="223"/>
      <c r="H54" s="223"/>
      <c r="I54" s="223"/>
      <c r="J54" s="223"/>
      <c r="K54" s="223"/>
      <c r="L54" s="143"/>
      <c r="M54" s="143"/>
      <c r="N54" s="143"/>
    </row>
    <row r="55" spans="5:11" ht="13.5" customHeight="1">
      <c r="E55" s="36"/>
      <c r="F55" s="36"/>
      <c r="G55" s="36"/>
      <c r="H55" s="36"/>
      <c r="I55" s="36"/>
      <c r="J55" s="36"/>
      <c r="K55" s="36"/>
    </row>
    <row r="56" ht="46.5" customHeight="1"/>
    <row r="57" ht="12.75">
      <c r="E57" s="1"/>
    </row>
    <row r="58" spans="3:11" ht="12.75">
      <c r="C58" s="1"/>
      <c r="D58" s="1"/>
      <c r="E58" s="14"/>
      <c r="F58" s="42"/>
      <c r="G58" s="42"/>
      <c r="H58" s="42"/>
      <c r="I58" s="42"/>
      <c r="J58" s="42"/>
      <c r="K58" s="42"/>
    </row>
    <row r="59" spans="3:11" ht="12.75">
      <c r="C59" s="49"/>
      <c r="D59" s="49"/>
      <c r="E59" s="12"/>
      <c r="F59" s="20"/>
      <c r="G59" s="20"/>
      <c r="H59" s="20"/>
      <c r="I59" s="20"/>
      <c r="J59" s="20"/>
      <c r="K59" s="20"/>
    </row>
    <row r="60" spans="3:5" ht="12.75">
      <c r="C60" s="40"/>
      <c r="D60" s="40"/>
      <c r="E60" s="12"/>
    </row>
    <row r="61" spans="3:4" ht="12.75">
      <c r="C61" s="40"/>
      <c r="D61" s="40"/>
    </row>
    <row r="63" spans="3:4" ht="12.75">
      <c r="C63" s="99"/>
      <c r="D63" s="99"/>
    </row>
  </sheetData>
  <sheetProtection/>
  <mergeCells count="15">
    <mergeCell ref="C2:K2"/>
    <mergeCell ref="C8:K8"/>
    <mergeCell ref="C6:K6"/>
    <mergeCell ref="C5:K5"/>
    <mergeCell ref="C4:K4"/>
    <mergeCell ref="C3:K3"/>
    <mergeCell ref="C54:K54"/>
    <mergeCell ref="C10:D15"/>
    <mergeCell ref="E10:J10"/>
    <mergeCell ref="K10:K14"/>
    <mergeCell ref="E11:E14"/>
    <mergeCell ref="F11:F14"/>
    <mergeCell ref="G11:G14"/>
    <mergeCell ref="H11:H14"/>
    <mergeCell ref="J11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69"/>
  <sheetViews>
    <sheetView zoomScaleSheetLayoutView="85" zoomScalePageLayoutView="0" workbookViewId="0" topLeftCell="B1">
      <selection activeCell="E16" sqref="E16:K58"/>
    </sheetView>
  </sheetViews>
  <sheetFormatPr defaultColWidth="11.421875" defaultRowHeight="12.75"/>
  <cols>
    <col min="1" max="1" width="4.7109375" style="0" customWidth="1"/>
    <col min="2" max="2" width="4.421875" style="0" customWidth="1"/>
    <col min="3" max="3" width="4.28125" style="0" customWidth="1"/>
    <col min="4" max="4" width="63.710937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7.8515625" style="0" customWidth="1"/>
    <col min="13" max="13" width="12.8515625" style="0" bestFit="1" customWidth="1"/>
  </cols>
  <sheetData>
    <row r="2" spans="3:11" ht="15">
      <c r="C2" s="240" t="s">
        <v>14</v>
      </c>
      <c r="D2" s="240"/>
      <c r="E2" s="240"/>
      <c r="F2" s="240"/>
      <c r="G2" s="240"/>
      <c r="H2" s="240"/>
      <c r="I2" s="240"/>
      <c r="J2" s="240"/>
      <c r="K2" s="240"/>
    </row>
    <row r="3" spans="3:11" ht="15">
      <c r="C3" s="240" t="s">
        <v>33</v>
      </c>
      <c r="D3" s="240"/>
      <c r="E3" s="240"/>
      <c r="F3" s="240"/>
      <c r="G3" s="240"/>
      <c r="H3" s="240"/>
      <c r="I3" s="240"/>
      <c r="J3" s="240"/>
      <c r="K3" s="240"/>
    </row>
    <row r="4" spans="3:11" ht="15">
      <c r="C4" s="240" t="s">
        <v>213</v>
      </c>
      <c r="D4" s="240"/>
      <c r="E4" s="240"/>
      <c r="F4" s="240"/>
      <c r="G4" s="240"/>
      <c r="H4" s="240"/>
      <c r="I4" s="240"/>
      <c r="J4" s="240"/>
      <c r="K4" s="240"/>
    </row>
    <row r="5" spans="3:11" ht="15">
      <c r="C5" s="240" t="s">
        <v>223</v>
      </c>
      <c r="D5" s="240"/>
      <c r="E5" s="240"/>
      <c r="F5" s="240"/>
      <c r="G5" s="240"/>
      <c r="H5" s="240"/>
      <c r="I5" s="240"/>
      <c r="J5" s="240"/>
      <c r="K5" s="240"/>
    </row>
    <row r="6" spans="3:11" ht="15">
      <c r="C6" s="240" t="s">
        <v>63</v>
      </c>
      <c r="D6" s="240"/>
      <c r="E6" s="240"/>
      <c r="F6" s="240"/>
      <c r="G6" s="240"/>
      <c r="H6" s="240"/>
      <c r="I6" s="240"/>
      <c r="J6" s="240"/>
      <c r="K6" s="240"/>
    </row>
    <row r="7" spans="3:11" ht="12.75">
      <c r="C7" s="12"/>
      <c r="D7" s="12"/>
      <c r="E7" s="12"/>
      <c r="F7" s="12"/>
      <c r="G7" s="12"/>
      <c r="H7" s="12"/>
      <c r="I7" s="12"/>
      <c r="J7" s="12"/>
      <c r="K7" s="12"/>
    </row>
    <row r="8" spans="3:11" ht="12.75">
      <c r="C8" s="241" t="s">
        <v>305</v>
      </c>
      <c r="D8" s="241"/>
      <c r="E8" s="241"/>
      <c r="F8" s="241"/>
      <c r="G8" s="241"/>
      <c r="H8" s="241"/>
      <c r="I8" s="241"/>
      <c r="J8" s="241"/>
      <c r="K8" s="241"/>
    </row>
    <row r="9" spans="3:11" ht="13.5" thickBot="1">
      <c r="C9" s="12"/>
      <c r="D9" s="12"/>
      <c r="E9" s="12"/>
      <c r="F9" s="12"/>
      <c r="G9" s="12"/>
      <c r="H9" s="12"/>
      <c r="I9" s="12"/>
      <c r="J9" s="12"/>
      <c r="K9" s="12"/>
    </row>
    <row r="10" spans="3:11" ht="13.5" customHeight="1" thickBot="1" thickTop="1">
      <c r="C10" s="243" t="s">
        <v>62</v>
      </c>
      <c r="D10" s="244"/>
      <c r="E10" s="230" t="s">
        <v>171</v>
      </c>
      <c r="F10" s="231"/>
      <c r="G10" s="231"/>
      <c r="H10" s="231"/>
      <c r="I10" s="231"/>
      <c r="J10" s="232"/>
      <c r="K10" s="233" t="s">
        <v>172</v>
      </c>
    </row>
    <row r="11" spans="3:11" ht="25.5" customHeight="1">
      <c r="C11" s="226"/>
      <c r="D11" s="227"/>
      <c r="E11" s="236" t="s">
        <v>45</v>
      </c>
      <c r="F11" s="239" t="s">
        <v>224</v>
      </c>
      <c r="G11" s="239" t="s">
        <v>36</v>
      </c>
      <c r="H11" s="239" t="s">
        <v>9</v>
      </c>
      <c r="I11" s="23" t="s">
        <v>15</v>
      </c>
      <c r="J11" s="239" t="s">
        <v>8</v>
      </c>
      <c r="K11" s="234"/>
    </row>
    <row r="12" spans="3:11" ht="12.75">
      <c r="C12" s="226"/>
      <c r="D12" s="227"/>
      <c r="E12" s="237"/>
      <c r="F12" s="234"/>
      <c r="G12" s="234"/>
      <c r="H12" s="234"/>
      <c r="I12" s="23"/>
      <c r="J12" s="234"/>
      <c r="K12" s="234"/>
    </row>
    <row r="13" spans="3:11" ht="12.75">
      <c r="C13" s="226"/>
      <c r="D13" s="227"/>
      <c r="E13" s="237"/>
      <c r="F13" s="234"/>
      <c r="G13" s="234"/>
      <c r="H13" s="234"/>
      <c r="I13" s="22"/>
      <c r="J13" s="234"/>
      <c r="K13" s="234"/>
    </row>
    <row r="14" spans="3:11" ht="13.5" thickBot="1">
      <c r="C14" s="226"/>
      <c r="D14" s="227"/>
      <c r="E14" s="238"/>
      <c r="F14" s="235"/>
      <c r="G14" s="235"/>
      <c r="H14" s="235"/>
      <c r="I14" s="24"/>
      <c r="J14" s="235"/>
      <c r="K14" s="235"/>
    </row>
    <row r="15" spans="3:11" ht="14.25" thickBot="1" thickTop="1">
      <c r="C15" s="228"/>
      <c r="D15" s="229"/>
      <c r="E15" s="68">
        <v>1</v>
      </c>
      <c r="F15" s="68">
        <v>2</v>
      </c>
      <c r="G15" s="122" t="s">
        <v>225</v>
      </c>
      <c r="H15" s="68">
        <v>4</v>
      </c>
      <c r="I15" s="68">
        <v>6</v>
      </c>
      <c r="J15" s="69">
        <v>5</v>
      </c>
      <c r="K15" s="122" t="s">
        <v>174</v>
      </c>
    </row>
    <row r="16" spans="3:11" ht="12.75">
      <c r="C16" s="123"/>
      <c r="D16" s="124"/>
      <c r="E16" s="21"/>
      <c r="F16" s="21"/>
      <c r="G16" s="21"/>
      <c r="H16" s="21"/>
      <c r="I16" s="21"/>
      <c r="J16" s="21"/>
      <c r="K16" s="21"/>
    </row>
    <row r="17" spans="3:11" ht="12.75">
      <c r="C17" s="125" t="s">
        <v>67</v>
      </c>
      <c r="D17" s="126"/>
      <c r="E17" s="81">
        <v>2944679</v>
      </c>
      <c r="F17" s="81">
        <v>-302646.35999999987</v>
      </c>
      <c r="G17" s="81">
        <v>2642032.64</v>
      </c>
      <c r="H17" s="81">
        <v>2654258.5400000005</v>
      </c>
      <c r="I17" s="81"/>
      <c r="J17" s="81">
        <v>2594528.8099999996</v>
      </c>
      <c r="K17" s="81">
        <v>-12225.900000000373</v>
      </c>
    </row>
    <row r="18" spans="3:11" ht="12.75">
      <c r="C18" s="19"/>
      <c r="D18" s="127" t="s">
        <v>226</v>
      </c>
      <c r="E18" s="21"/>
      <c r="F18" s="21"/>
      <c r="G18" s="21"/>
      <c r="H18" s="21"/>
      <c r="I18" s="21"/>
      <c r="J18" s="21"/>
      <c r="K18" s="21"/>
    </row>
    <row r="19" spans="3:11" ht="12.75">
      <c r="C19" s="19"/>
      <c r="D19" s="127" t="s">
        <v>227</v>
      </c>
      <c r="E19" s="82"/>
      <c r="F19" s="82"/>
      <c r="G19" s="82"/>
      <c r="H19" s="82"/>
      <c r="I19" s="82"/>
      <c r="J19" s="82"/>
      <c r="K19" s="82"/>
    </row>
    <row r="20" spans="1:11" ht="12.75">
      <c r="A20" t="s">
        <v>286</v>
      </c>
      <c r="C20" s="19"/>
      <c r="D20" s="127" t="s">
        <v>228</v>
      </c>
      <c r="E20" s="82">
        <v>2944679</v>
      </c>
      <c r="F20" s="82">
        <v>-302646.35999999987</v>
      </c>
      <c r="G20" s="82">
        <v>2642032.64</v>
      </c>
      <c r="H20" s="82">
        <v>2654258.5400000005</v>
      </c>
      <c r="I20" s="82"/>
      <c r="J20" s="82">
        <v>2594528.8099999996</v>
      </c>
      <c r="K20" s="133">
        <v>-12225.900000000373</v>
      </c>
    </row>
    <row r="21" spans="3:11" ht="12.75">
      <c r="C21" s="19"/>
      <c r="D21" s="127" t="s">
        <v>229</v>
      </c>
      <c r="E21" s="21"/>
      <c r="F21" s="21"/>
      <c r="G21" s="21"/>
      <c r="H21" s="21"/>
      <c r="I21" s="21"/>
      <c r="J21" s="21"/>
      <c r="K21" s="21"/>
    </row>
    <row r="22" spans="3:11" ht="12.75">
      <c r="C22" s="19"/>
      <c r="D22" s="127" t="s">
        <v>230</v>
      </c>
      <c r="E22" s="21"/>
      <c r="F22" s="21"/>
      <c r="G22" s="21"/>
      <c r="H22" s="21"/>
      <c r="I22" s="21"/>
      <c r="J22" s="21"/>
      <c r="K22" s="21"/>
    </row>
    <row r="23" spans="3:11" ht="12.75">
      <c r="C23" s="19"/>
      <c r="D23" s="127" t="s">
        <v>231</v>
      </c>
      <c r="E23" s="21"/>
      <c r="F23" s="21"/>
      <c r="G23" s="21"/>
      <c r="H23" s="21"/>
      <c r="I23" s="21"/>
      <c r="J23" s="21"/>
      <c r="K23" s="21"/>
    </row>
    <row r="24" spans="3:11" ht="12.75">
      <c r="C24" s="19"/>
      <c r="D24" s="127" t="s">
        <v>232</v>
      </c>
      <c r="E24" s="21"/>
      <c r="F24" s="21"/>
      <c r="G24" s="21"/>
      <c r="H24" s="21"/>
      <c r="I24" s="21"/>
      <c r="J24" s="21"/>
      <c r="K24" s="21"/>
    </row>
    <row r="25" spans="3:11" ht="12.75">
      <c r="C25" s="19"/>
      <c r="D25" s="127" t="s">
        <v>233</v>
      </c>
      <c r="E25" s="21"/>
      <c r="F25" s="21"/>
      <c r="G25" s="21"/>
      <c r="H25" s="21"/>
      <c r="I25" s="21"/>
      <c r="J25" s="21"/>
      <c r="K25" s="21"/>
    </row>
    <row r="26" spans="3:11" ht="12.75">
      <c r="C26" s="19"/>
      <c r="D26" s="127"/>
      <c r="E26" s="21"/>
      <c r="F26" s="21"/>
      <c r="G26" s="21"/>
      <c r="H26" s="21"/>
      <c r="I26" s="21"/>
      <c r="J26" s="21"/>
      <c r="K26" s="21"/>
    </row>
    <row r="27" spans="3:11" ht="12.75">
      <c r="C27" s="125" t="s">
        <v>68</v>
      </c>
      <c r="D27" s="126"/>
      <c r="E27" s="81">
        <v>631950471</v>
      </c>
      <c r="F27" s="81">
        <v>16457612.540000081</v>
      </c>
      <c r="G27" s="81">
        <v>648408083.5400001</v>
      </c>
      <c r="H27" s="81">
        <v>619922342.05</v>
      </c>
      <c r="I27" s="81">
        <v>0</v>
      </c>
      <c r="J27" s="81">
        <v>553693444.6600002</v>
      </c>
      <c r="K27" s="81">
        <v>28485741.49000013</v>
      </c>
    </row>
    <row r="28" spans="3:11" ht="12.75">
      <c r="C28" s="19"/>
      <c r="D28" s="127" t="s">
        <v>234</v>
      </c>
      <c r="E28" s="21"/>
      <c r="F28" s="21"/>
      <c r="G28" s="21"/>
      <c r="H28" s="21"/>
      <c r="I28" s="21"/>
      <c r="J28" s="21"/>
      <c r="K28" s="21"/>
    </row>
    <row r="29" spans="3:11" ht="12.75">
      <c r="C29" s="19"/>
      <c r="D29" s="127" t="s">
        <v>235</v>
      </c>
      <c r="E29" s="21"/>
      <c r="F29" s="21"/>
      <c r="G29" s="21"/>
      <c r="H29" s="21"/>
      <c r="I29" s="21"/>
      <c r="J29" s="21"/>
      <c r="K29" s="21"/>
    </row>
    <row r="30" spans="1:11" ht="12.75">
      <c r="A30" s="171" t="s">
        <v>295</v>
      </c>
      <c r="B30" s="171" t="s">
        <v>296</v>
      </c>
      <c r="C30" s="19"/>
      <c r="D30" s="127" t="s">
        <v>236</v>
      </c>
      <c r="E30" s="82">
        <v>631950471</v>
      </c>
      <c r="F30" s="82">
        <v>16457612.540000081</v>
      </c>
      <c r="G30" s="82">
        <v>648408083.5400001</v>
      </c>
      <c r="H30" s="82">
        <v>619922342.05</v>
      </c>
      <c r="I30" s="82">
        <v>0</v>
      </c>
      <c r="J30" s="82">
        <v>553693444.6600002</v>
      </c>
      <c r="K30" s="133">
        <v>28485741.49000013</v>
      </c>
    </row>
    <row r="31" spans="3:11" ht="12.75">
      <c r="C31" s="19"/>
      <c r="D31" s="127" t="s">
        <v>237</v>
      </c>
      <c r="E31" s="21"/>
      <c r="F31" s="21"/>
      <c r="G31" s="21"/>
      <c r="H31" s="21"/>
      <c r="I31" s="21"/>
      <c r="J31" s="21"/>
      <c r="K31" s="21"/>
    </row>
    <row r="32" spans="3:11" ht="12.75">
      <c r="C32" s="19"/>
      <c r="D32" s="127" t="s">
        <v>238</v>
      </c>
      <c r="E32" s="21"/>
      <c r="F32" s="21"/>
      <c r="G32" s="21"/>
      <c r="H32" s="21"/>
      <c r="I32" s="21"/>
      <c r="J32" s="21"/>
      <c r="K32" s="21"/>
    </row>
    <row r="33" spans="3:11" ht="12.75">
      <c r="C33" s="19"/>
      <c r="D33" s="127" t="s">
        <v>239</v>
      </c>
      <c r="E33" s="21"/>
      <c r="F33" s="21"/>
      <c r="G33" s="21"/>
      <c r="H33" s="21"/>
      <c r="I33" s="21"/>
      <c r="J33" s="21"/>
      <c r="K33" s="21"/>
    </row>
    <row r="34" spans="3:11" ht="12.75">
      <c r="C34" s="19"/>
      <c r="D34" s="127" t="s">
        <v>240</v>
      </c>
      <c r="E34" s="21"/>
      <c r="F34" s="21"/>
      <c r="G34" s="21"/>
      <c r="H34" s="21"/>
      <c r="I34" s="21"/>
      <c r="J34" s="21"/>
      <c r="K34" s="21"/>
    </row>
    <row r="35" spans="3:12" ht="12.75">
      <c r="C35" s="128"/>
      <c r="D35" s="129"/>
      <c r="E35" s="21"/>
      <c r="F35" s="21"/>
      <c r="G35" s="21"/>
      <c r="H35" s="21"/>
      <c r="I35" s="21"/>
      <c r="J35" s="21"/>
      <c r="K35" s="21"/>
      <c r="L35" s="44"/>
    </row>
    <row r="36" spans="3:12" ht="12.75">
      <c r="C36" s="125" t="s">
        <v>69</v>
      </c>
      <c r="D36" s="126"/>
      <c r="E36" s="81">
        <v>95612001</v>
      </c>
      <c r="F36" s="81">
        <v>-5486747.710000008</v>
      </c>
      <c r="G36" s="81">
        <v>90125253.28999999</v>
      </c>
      <c r="H36" s="81">
        <v>88320557.35999998</v>
      </c>
      <c r="I36" s="81">
        <v>0</v>
      </c>
      <c r="J36" s="81">
        <v>84459737.85</v>
      </c>
      <c r="K36" s="81">
        <v>1804695.9300000072</v>
      </c>
      <c r="L36" s="44"/>
    </row>
    <row r="37" spans="3:12" ht="12.75">
      <c r="C37" s="130"/>
      <c r="D37" s="131" t="s">
        <v>241</v>
      </c>
      <c r="E37" s="21"/>
      <c r="F37" s="21"/>
      <c r="G37" s="21"/>
      <c r="H37" s="21"/>
      <c r="I37" s="21"/>
      <c r="J37" s="21"/>
      <c r="K37" s="21"/>
      <c r="L37" s="44"/>
    </row>
    <row r="38" spans="3:12" ht="12.75">
      <c r="C38" s="130"/>
      <c r="D38" s="131" t="s">
        <v>242</v>
      </c>
      <c r="E38" s="21"/>
      <c r="F38" s="21"/>
      <c r="G38" s="21"/>
      <c r="H38" s="21"/>
      <c r="I38" s="21"/>
      <c r="J38" s="21"/>
      <c r="K38" s="21"/>
      <c r="L38" s="44"/>
    </row>
    <row r="39" spans="3:12" ht="12.75">
      <c r="C39" s="130"/>
      <c r="D39" s="131" t="s">
        <v>243</v>
      </c>
      <c r="E39" s="21"/>
      <c r="F39" s="21"/>
      <c r="G39" s="21"/>
      <c r="H39" s="21"/>
      <c r="I39" s="21"/>
      <c r="J39" s="21"/>
      <c r="K39" s="21"/>
      <c r="L39" s="44"/>
    </row>
    <row r="40" spans="3:12" ht="12.75">
      <c r="C40" s="130"/>
      <c r="D40" s="131" t="s">
        <v>244</v>
      </c>
      <c r="E40" s="21"/>
      <c r="F40" s="21"/>
      <c r="G40" s="21"/>
      <c r="H40" s="21"/>
      <c r="I40" s="21"/>
      <c r="J40" s="21"/>
      <c r="K40" s="21"/>
      <c r="L40" s="44"/>
    </row>
    <row r="41" spans="3:12" ht="12.75">
      <c r="C41" s="130"/>
      <c r="D41" s="131" t="s">
        <v>245</v>
      </c>
      <c r="E41" s="21"/>
      <c r="F41" s="21"/>
      <c r="G41" s="21"/>
      <c r="H41" s="21"/>
      <c r="I41" s="21"/>
      <c r="J41" s="21"/>
      <c r="K41" s="21"/>
      <c r="L41" s="44"/>
    </row>
    <row r="42" spans="3:12" ht="12.75">
      <c r="C42" s="130"/>
      <c r="D42" s="131" t="s">
        <v>246</v>
      </c>
      <c r="E42" s="21"/>
      <c r="F42" s="21"/>
      <c r="G42" s="21"/>
      <c r="H42" s="21"/>
      <c r="I42" s="21"/>
      <c r="J42" s="21"/>
      <c r="K42" s="21"/>
      <c r="L42" s="44"/>
    </row>
    <row r="43" spans="3:12" ht="12.75">
      <c r="C43" s="130"/>
      <c r="D43" s="131" t="s">
        <v>247</v>
      </c>
      <c r="E43" s="21"/>
      <c r="F43" s="21"/>
      <c r="G43" s="21"/>
      <c r="H43" s="21"/>
      <c r="I43" s="21"/>
      <c r="J43" s="21"/>
      <c r="K43" s="21"/>
      <c r="L43" s="44"/>
    </row>
    <row r="44" spans="1:12" ht="12.75">
      <c r="A44" t="s">
        <v>288</v>
      </c>
      <c r="C44" s="130"/>
      <c r="D44" s="131" t="s">
        <v>248</v>
      </c>
      <c r="E44" s="82">
        <v>95612001</v>
      </c>
      <c r="F44" s="82">
        <v>-5486747.710000008</v>
      </c>
      <c r="G44" s="82">
        <v>90125253.28999999</v>
      </c>
      <c r="H44" s="82">
        <v>88320557.35999998</v>
      </c>
      <c r="I44" s="82">
        <v>0</v>
      </c>
      <c r="J44" s="82">
        <v>84459737.85</v>
      </c>
      <c r="K44" s="133">
        <v>1804695.9300000072</v>
      </c>
      <c r="L44" s="44"/>
    </row>
    <row r="45" spans="3:12" ht="12.75">
      <c r="C45" s="130"/>
      <c r="D45" s="131" t="s">
        <v>249</v>
      </c>
      <c r="E45" s="21"/>
      <c r="F45" s="21"/>
      <c r="G45" s="21"/>
      <c r="H45" s="21"/>
      <c r="I45" s="21"/>
      <c r="J45" s="21"/>
      <c r="K45" s="21"/>
      <c r="L45" s="44"/>
    </row>
    <row r="46" spans="3:12" ht="12.75">
      <c r="C46" s="130"/>
      <c r="D46" s="131"/>
      <c r="E46" s="21"/>
      <c r="F46" s="21"/>
      <c r="G46" s="21"/>
      <c r="H46" s="21"/>
      <c r="I46" s="21"/>
      <c r="J46" s="21"/>
      <c r="K46" s="21"/>
      <c r="L46" s="44"/>
    </row>
    <row r="47" spans="3:12" ht="12.75">
      <c r="C47" s="130"/>
      <c r="D47" s="131"/>
      <c r="E47" s="21"/>
      <c r="F47" s="21"/>
      <c r="G47" s="21"/>
      <c r="H47" s="21"/>
      <c r="I47" s="21"/>
      <c r="J47" s="21"/>
      <c r="K47" s="21"/>
      <c r="L47" s="44"/>
    </row>
    <row r="48" spans="3:12" ht="12.75">
      <c r="C48" s="125" t="s">
        <v>250</v>
      </c>
      <c r="D48" s="131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44"/>
    </row>
    <row r="49" spans="3:12" ht="12.75">
      <c r="C49" s="130"/>
      <c r="D49" s="132" t="s">
        <v>251</v>
      </c>
      <c r="E49" s="21"/>
      <c r="F49" s="21"/>
      <c r="G49" s="21"/>
      <c r="H49" s="21"/>
      <c r="I49" s="21"/>
      <c r="J49" s="21"/>
      <c r="K49" s="21"/>
      <c r="L49" s="44"/>
    </row>
    <row r="50" spans="3:12" ht="25.5">
      <c r="C50" s="130"/>
      <c r="D50" s="132" t="s">
        <v>252</v>
      </c>
      <c r="E50" s="21"/>
      <c r="F50" s="21"/>
      <c r="G50" s="21"/>
      <c r="H50" s="21"/>
      <c r="I50" s="21"/>
      <c r="J50" s="21"/>
      <c r="K50" s="21"/>
      <c r="L50" s="44"/>
    </row>
    <row r="51" spans="3:12" ht="12.75">
      <c r="C51" s="130"/>
      <c r="D51" s="132" t="s">
        <v>253</v>
      </c>
      <c r="E51" s="21"/>
      <c r="F51" s="21"/>
      <c r="G51" s="21"/>
      <c r="H51" s="21"/>
      <c r="I51" s="21"/>
      <c r="J51" s="21"/>
      <c r="K51" s="21"/>
      <c r="L51" s="44"/>
    </row>
    <row r="52" spans="3:12" ht="12.75">
      <c r="C52" s="130"/>
      <c r="D52" s="132" t="s">
        <v>254</v>
      </c>
      <c r="E52" s="21"/>
      <c r="F52" s="21"/>
      <c r="G52" s="21"/>
      <c r="H52" s="21"/>
      <c r="I52" s="21"/>
      <c r="J52" s="21"/>
      <c r="K52" s="21"/>
      <c r="L52" s="44"/>
    </row>
    <row r="53" spans="3:12" ht="12.75">
      <c r="C53" s="130"/>
      <c r="D53" s="131"/>
      <c r="E53" s="21"/>
      <c r="F53" s="21"/>
      <c r="G53" s="21"/>
      <c r="H53" s="21"/>
      <c r="I53" s="21"/>
      <c r="J53" s="21"/>
      <c r="K53" s="21"/>
      <c r="L53" s="44"/>
    </row>
    <row r="54" spans="3:11" ht="12.75">
      <c r="C54" s="19"/>
      <c r="D54" s="127"/>
      <c r="E54" s="21"/>
      <c r="F54" s="21"/>
      <c r="G54" s="21"/>
      <c r="H54" s="21"/>
      <c r="I54" s="21"/>
      <c r="J54" s="21"/>
      <c r="K54" s="21"/>
    </row>
    <row r="55" spans="3:11" ht="12.75">
      <c r="C55" s="19"/>
      <c r="D55" s="127"/>
      <c r="E55" s="21"/>
      <c r="F55" s="21"/>
      <c r="G55" s="21"/>
      <c r="H55" s="21"/>
      <c r="I55" s="21"/>
      <c r="J55" s="21"/>
      <c r="K55" s="21"/>
    </row>
    <row r="56" spans="3:11" ht="12.75">
      <c r="C56" s="128"/>
      <c r="D56" s="129"/>
      <c r="E56" s="21"/>
      <c r="F56" s="21"/>
      <c r="G56" s="21"/>
      <c r="H56" s="21"/>
      <c r="I56" s="21"/>
      <c r="J56" s="21"/>
      <c r="K56" s="21"/>
    </row>
    <row r="57" spans="3:11" ht="13.5" thickBot="1">
      <c r="C57" s="134"/>
      <c r="D57" s="135"/>
      <c r="E57" s="136"/>
      <c r="F57" s="137"/>
      <c r="G57" s="137"/>
      <c r="H57" s="17"/>
      <c r="I57" s="137"/>
      <c r="J57" s="17"/>
      <c r="K57" s="17"/>
    </row>
    <row r="58" spans="3:13" ht="13.5" thickBot="1">
      <c r="C58" s="138" t="s">
        <v>70</v>
      </c>
      <c r="D58" s="138"/>
      <c r="E58" s="139">
        <v>730507151</v>
      </c>
      <c r="F58" s="139">
        <v>10668218.470000073</v>
      </c>
      <c r="G58" s="139">
        <v>741175369.47</v>
      </c>
      <c r="H58" s="139">
        <v>710897157.9499999</v>
      </c>
      <c r="I58" s="139">
        <v>0</v>
      </c>
      <c r="J58" s="139">
        <v>640747711.3200002</v>
      </c>
      <c r="K58" s="139">
        <v>30278211.520000137</v>
      </c>
      <c r="L58" s="34"/>
      <c r="M58" s="34"/>
    </row>
    <row r="59" spans="5:11" ht="12.75">
      <c r="E59" s="36"/>
      <c r="F59" s="36"/>
      <c r="G59" s="36"/>
      <c r="H59" s="36"/>
      <c r="I59" s="39"/>
      <c r="J59" s="36"/>
      <c r="K59" s="36"/>
    </row>
    <row r="60" spans="3:12" ht="12.75">
      <c r="C60" s="242" t="s">
        <v>291</v>
      </c>
      <c r="D60" s="242"/>
      <c r="E60" s="242"/>
      <c r="F60" s="242"/>
      <c r="G60" s="242"/>
      <c r="H60" s="242"/>
      <c r="I60" s="242"/>
      <c r="J60" s="242"/>
      <c r="K60" s="242"/>
      <c r="L60" s="242"/>
    </row>
    <row r="61" spans="5:11" ht="13.5" customHeight="1">
      <c r="E61" s="36"/>
      <c r="F61" s="36"/>
      <c r="G61" s="36"/>
      <c r="H61" s="36"/>
      <c r="I61" s="36"/>
      <c r="J61" s="36"/>
      <c r="K61" s="36"/>
    </row>
    <row r="62" ht="41.25" customHeight="1"/>
    <row r="63" ht="12.75">
      <c r="E63" s="1"/>
    </row>
    <row r="64" spans="3:11" ht="12.75">
      <c r="C64" s="1"/>
      <c r="D64" s="1"/>
      <c r="E64" s="14"/>
      <c r="F64" s="42"/>
      <c r="G64" s="42"/>
      <c r="H64" s="42"/>
      <c r="I64" s="42"/>
      <c r="J64" s="42"/>
      <c r="K64" s="42"/>
    </row>
    <row r="65" spans="3:11" ht="12.75">
      <c r="C65" s="49"/>
      <c r="D65" s="49"/>
      <c r="E65" s="12"/>
      <c r="F65" s="20"/>
      <c r="G65" s="20"/>
      <c r="H65" s="20"/>
      <c r="I65" s="20"/>
      <c r="J65" s="20"/>
      <c r="K65" s="20"/>
    </row>
    <row r="66" spans="3:5" ht="12.75">
      <c r="C66" s="40"/>
      <c r="D66" s="40"/>
      <c r="E66" s="12"/>
    </row>
    <row r="67" spans="3:4" ht="12.75">
      <c r="C67" s="40"/>
      <c r="D67" s="40"/>
    </row>
    <row r="69" spans="3:4" ht="12.75">
      <c r="C69" s="99"/>
      <c r="D69" s="99"/>
    </row>
  </sheetData>
  <sheetProtection/>
  <mergeCells count="15">
    <mergeCell ref="C8:K8"/>
    <mergeCell ref="C2:K2"/>
    <mergeCell ref="C3:K3"/>
    <mergeCell ref="C4:K4"/>
    <mergeCell ref="C5:K5"/>
    <mergeCell ref="C6:K6"/>
    <mergeCell ref="C60:L60"/>
    <mergeCell ref="C10:D15"/>
    <mergeCell ref="E10:J10"/>
    <mergeCell ref="E11:E14"/>
    <mergeCell ref="F11:F14"/>
    <mergeCell ref="G11:G14"/>
    <mergeCell ref="H11:H14"/>
    <mergeCell ref="J11:J14"/>
    <mergeCell ref="K10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24"/>
  <sheetViews>
    <sheetView zoomScale="115" zoomScaleNormal="115" zoomScalePageLayoutView="0" workbookViewId="0" topLeftCell="B1">
      <selection activeCell="D13" sqref="D13:J14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9.140625" style="0" customWidth="1"/>
    <col min="4" max="7" width="18.421875" style="0" customWidth="1"/>
    <col min="8" max="8" width="18.421875" style="0" hidden="1" customWidth="1"/>
    <col min="9" max="9" width="18.421875" style="0" customWidth="1"/>
    <col min="10" max="10" width="17.7109375" style="0" customWidth="1"/>
    <col min="11" max="11" width="3.421875" style="0" customWidth="1"/>
    <col min="12" max="12" width="11.28125" style="0" bestFit="1" customWidth="1"/>
    <col min="13" max="13" width="14.8515625" style="0" bestFit="1" customWidth="1"/>
  </cols>
  <sheetData>
    <row r="1" ht="18.75" customHeight="1"/>
    <row r="2" spans="2:12" ht="15">
      <c r="B2" s="240" t="s">
        <v>14</v>
      </c>
      <c r="C2" s="240"/>
      <c r="D2" s="240"/>
      <c r="E2" s="240"/>
      <c r="F2" s="240"/>
      <c r="G2" s="240"/>
      <c r="H2" s="240"/>
      <c r="I2" s="240"/>
      <c r="J2" s="240"/>
      <c r="K2" s="12"/>
      <c r="L2" s="12"/>
    </row>
    <row r="3" spans="2:12" ht="15">
      <c r="B3" s="240" t="s">
        <v>33</v>
      </c>
      <c r="C3" s="240"/>
      <c r="D3" s="240"/>
      <c r="E3" s="240"/>
      <c r="F3" s="240"/>
      <c r="G3" s="240"/>
      <c r="H3" s="240"/>
      <c r="I3" s="240"/>
      <c r="J3" s="240"/>
      <c r="K3" s="12"/>
      <c r="L3" s="12"/>
    </row>
    <row r="4" spans="2:12" ht="15">
      <c r="B4" s="240" t="s">
        <v>213</v>
      </c>
      <c r="C4" s="240"/>
      <c r="D4" s="240"/>
      <c r="E4" s="240"/>
      <c r="F4" s="240"/>
      <c r="G4" s="240"/>
      <c r="H4" s="240"/>
      <c r="I4" s="240"/>
      <c r="J4" s="240"/>
      <c r="K4" s="12"/>
      <c r="L4" s="12"/>
    </row>
    <row r="5" spans="2:12" ht="15">
      <c r="B5" s="240" t="s">
        <v>220</v>
      </c>
      <c r="C5" s="240"/>
      <c r="D5" s="240"/>
      <c r="E5" s="240"/>
      <c r="F5" s="240"/>
      <c r="G5" s="240"/>
      <c r="H5" s="240"/>
      <c r="I5" s="240"/>
      <c r="J5" s="240"/>
      <c r="K5" s="12"/>
      <c r="L5" s="12"/>
    </row>
    <row r="6" spans="2:12" ht="15">
      <c r="B6" s="240" t="s">
        <v>63</v>
      </c>
      <c r="C6" s="240"/>
      <c r="D6" s="240"/>
      <c r="E6" s="240"/>
      <c r="F6" s="240"/>
      <c r="G6" s="240"/>
      <c r="H6" s="240"/>
      <c r="I6" s="240"/>
      <c r="J6" s="240"/>
      <c r="K6" s="12"/>
      <c r="L6" s="12"/>
    </row>
    <row r="7" spans="2:12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9.5" customHeight="1">
      <c r="B8" s="241" t="s">
        <v>304</v>
      </c>
      <c r="C8" s="241"/>
      <c r="D8" s="241"/>
      <c r="E8" s="241"/>
      <c r="F8" s="241"/>
      <c r="G8" s="241"/>
      <c r="H8" s="241"/>
      <c r="I8" s="241"/>
      <c r="J8" s="241"/>
      <c r="K8" s="12"/>
      <c r="L8" s="12"/>
    </row>
    <row r="9" spans="2:12" ht="19.5" customHeight="1"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1" ht="12.75" customHeight="1">
      <c r="B10" s="248" t="s">
        <v>71</v>
      </c>
      <c r="C10" s="249"/>
      <c r="D10" s="245" t="s">
        <v>171</v>
      </c>
      <c r="E10" s="246"/>
      <c r="F10" s="245"/>
      <c r="G10" s="245"/>
      <c r="H10" s="245"/>
      <c r="I10" s="247"/>
      <c r="J10" s="153"/>
      <c r="K10" s="83"/>
    </row>
    <row r="11" spans="2:11" ht="24.75" customHeight="1">
      <c r="B11" s="250"/>
      <c r="C11" s="251"/>
      <c r="D11" s="149" t="s">
        <v>45</v>
      </c>
      <c r="E11" s="148" t="s">
        <v>170</v>
      </c>
      <c r="F11" s="149" t="s">
        <v>36</v>
      </c>
      <c r="G11" s="147" t="s">
        <v>9</v>
      </c>
      <c r="H11" s="147" t="s">
        <v>15</v>
      </c>
      <c r="I11" s="147" t="s">
        <v>8</v>
      </c>
      <c r="J11" s="154" t="s">
        <v>172</v>
      </c>
      <c r="K11" s="83"/>
    </row>
    <row r="12" spans="2:11" ht="12.75" customHeight="1">
      <c r="B12" s="252"/>
      <c r="C12" s="253"/>
      <c r="D12" s="158">
        <v>1</v>
      </c>
      <c r="E12" s="150">
        <v>2</v>
      </c>
      <c r="F12" s="151" t="s">
        <v>173</v>
      </c>
      <c r="G12" s="150">
        <v>4</v>
      </c>
      <c r="H12" s="150"/>
      <c r="I12" s="150">
        <v>5</v>
      </c>
      <c r="J12" s="155" t="s">
        <v>174</v>
      </c>
      <c r="K12" s="83"/>
    </row>
    <row r="13" spans="2:13" ht="27.75" customHeight="1">
      <c r="B13" s="156"/>
      <c r="C13" s="118" t="s">
        <v>222</v>
      </c>
      <c r="D13" s="119">
        <v>730507151</v>
      </c>
      <c r="E13" s="117">
        <v>10668218.470000029</v>
      </c>
      <c r="F13" s="120">
        <v>741175369.47</v>
      </c>
      <c r="G13" s="119">
        <v>710897157.9499999</v>
      </c>
      <c r="H13" s="119"/>
      <c r="I13" s="119">
        <v>640747711.32</v>
      </c>
      <c r="J13" s="157">
        <v>30278211.5200001</v>
      </c>
      <c r="K13" s="83"/>
      <c r="L13" s="73"/>
      <c r="M13" s="44"/>
    </row>
    <row r="14" spans="2:12" ht="21" customHeight="1">
      <c r="B14" s="156"/>
      <c r="C14" s="118" t="s">
        <v>221</v>
      </c>
      <c r="D14" s="119">
        <v>730507151</v>
      </c>
      <c r="E14" s="121">
        <v>10668218.470000029</v>
      </c>
      <c r="F14" s="119">
        <v>741175369.47</v>
      </c>
      <c r="G14" s="119">
        <v>710897157.9499999</v>
      </c>
      <c r="H14" s="119">
        <v>0</v>
      </c>
      <c r="I14" s="119">
        <v>640747711.32</v>
      </c>
      <c r="J14" s="157">
        <v>30278211.5200001</v>
      </c>
      <c r="K14" s="83"/>
      <c r="L14" s="73"/>
    </row>
    <row r="15" spans="2:11" ht="14.25" customHeight="1">
      <c r="B15" s="255"/>
      <c r="C15" s="255"/>
      <c r="D15" s="255"/>
      <c r="E15" s="255"/>
      <c r="F15" s="255"/>
      <c r="G15" s="255"/>
      <c r="H15" s="255"/>
      <c r="I15" s="255"/>
      <c r="J15" s="255"/>
      <c r="K15" s="83"/>
    </row>
    <row r="16" spans="2:11" ht="33" customHeight="1">
      <c r="B16" s="254" t="s">
        <v>291</v>
      </c>
      <c r="C16" s="254"/>
      <c r="D16" s="254"/>
      <c r="E16" s="254"/>
      <c r="F16" s="254"/>
      <c r="G16" s="254"/>
      <c r="H16" s="254"/>
      <c r="I16" s="254"/>
      <c r="J16" s="254"/>
      <c r="K16" s="89"/>
    </row>
    <row r="17" spans="1:12" ht="44.25" customHeight="1">
      <c r="A17" s="83"/>
      <c r="C17" s="87" t="s">
        <v>137</v>
      </c>
      <c r="I17" s="87" t="s">
        <v>137</v>
      </c>
      <c r="K17" s="86"/>
      <c r="L17" s="86"/>
    </row>
    <row r="18" spans="3:12" ht="12.75">
      <c r="C18" s="88" t="s">
        <v>138</v>
      </c>
      <c r="I18" s="88" t="s">
        <v>164</v>
      </c>
      <c r="K18" s="86"/>
      <c r="L18" s="86"/>
    </row>
    <row r="19" spans="3:10" ht="12.75">
      <c r="C19" s="88" t="s">
        <v>32</v>
      </c>
      <c r="I19" s="88" t="s">
        <v>139</v>
      </c>
      <c r="J19" s="42"/>
    </row>
    <row r="20" spans="2:9" ht="12.75">
      <c r="B20" s="1"/>
      <c r="C20" s="14"/>
      <c r="D20" s="42"/>
      <c r="E20" s="42"/>
      <c r="F20" s="42"/>
      <c r="G20" s="42"/>
      <c r="H20" s="42"/>
      <c r="I20" s="88" t="s">
        <v>140</v>
      </c>
    </row>
    <row r="24" ht="12.75">
      <c r="I24" s="44"/>
    </row>
  </sheetData>
  <sheetProtection/>
  <mergeCells count="10">
    <mergeCell ref="B16:J16"/>
    <mergeCell ref="B15:J15"/>
    <mergeCell ref="B5:J5"/>
    <mergeCell ref="B4:J4"/>
    <mergeCell ref="B3:J3"/>
    <mergeCell ref="B2:J2"/>
    <mergeCell ref="B6:J6"/>
    <mergeCell ref="B8:J8"/>
    <mergeCell ref="D10:I10"/>
    <mergeCell ref="B10:C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N41"/>
  <sheetViews>
    <sheetView zoomScale="115" zoomScaleNormal="115" zoomScaleSheetLayoutView="85" zoomScalePageLayoutView="0" workbookViewId="0" topLeftCell="B7">
      <selection activeCell="G19" sqref="G19"/>
    </sheetView>
  </sheetViews>
  <sheetFormatPr defaultColWidth="9.140625" defaultRowHeight="12.75"/>
  <cols>
    <col min="1" max="1" width="4.00390625" style="0" customWidth="1"/>
    <col min="2" max="2" width="1.7109375" style="0" customWidth="1"/>
    <col min="3" max="4" width="5.28125" style="0" bestFit="1" customWidth="1"/>
    <col min="5" max="5" width="56.57421875" style="0" customWidth="1"/>
    <col min="6" max="6" width="17.57421875" style="0" bestFit="1" customWidth="1"/>
    <col min="7" max="7" width="18.7109375" style="0" customWidth="1"/>
    <col min="8" max="8" width="17.57421875" style="0" bestFit="1" customWidth="1"/>
    <col min="9" max="11" width="16.00390625" style="0" customWidth="1"/>
    <col min="12" max="12" width="4.140625" style="0" customWidth="1"/>
    <col min="13" max="13" width="4.8515625" style="0" customWidth="1"/>
    <col min="14" max="14" width="14.8515625" style="0" bestFit="1" customWidth="1"/>
    <col min="15" max="15" width="12.8515625" style="0" bestFit="1" customWidth="1"/>
  </cols>
  <sheetData>
    <row r="3" spans="2:11" ht="15">
      <c r="B3" s="240" t="s">
        <v>14</v>
      </c>
      <c r="C3" s="240"/>
      <c r="D3" s="240"/>
      <c r="E3" s="240"/>
      <c r="F3" s="240"/>
      <c r="G3" s="240"/>
      <c r="H3" s="240"/>
      <c r="I3" s="240"/>
      <c r="J3" s="240"/>
      <c r="K3" s="240"/>
    </row>
    <row r="4" spans="2:11" ht="15">
      <c r="B4" s="240" t="s">
        <v>33</v>
      </c>
      <c r="C4" s="240"/>
      <c r="D4" s="240"/>
      <c r="E4" s="240"/>
      <c r="F4" s="240"/>
      <c r="G4" s="240"/>
      <c r="H4" s="240"/>
      <c r="I4" s="240"/>
      <c r="J4" s="240"/>
      <c r="K4" s="240"/>
    </row>
    <row r="5" spans="2:11" ht="15">
      <c r="B5" s="240" t="s">
        <v>213</v>
      </c>
      <c r="C5" s="240"/>
      <c r="D5" s="240"/>
      <c r="E5" s="240"/>
      <c r="F5" s="240"/>
      <c r="G5" s="240"/>
      <c r="H5" s="240"/>
      <c r="I5" s="240"/>
      <c r="J5" s="240"/>
      <c r="K5" s="240"/>
    </row>
    <row r="6" spans="2:11" ht="15">
      <c r="B6" s="240" t="s">
        <v>214</v>
      </c>
      <c r="C6" s="240"/>
      <c r="D6" s="240"/>
      <c r="E6" s="240"/>
      <c r="F6" s="240"/>
      <c r="G6" s="240"/>
      <c r="H6" s="240"/>
      <c r="I6" s="240"/>
      <c r="J6" s="240"/>
      <c r="K6" s="240"/>
    </row>
    <row r="7" spans="2:11" ht="15">
      <c r="B7" s="240" t="s">
        <v>63</v>
      </c>
      <c r="C7" s="240"/>
      <c r="D7" s="240"/>
      <c r="E7" s="240"/>
      <c r="F7" s="240"/>
      <c r="G7" s="240"/>
      <c r="H7" s="240"/>
      <c r="I7" s="240"/>
      <c r="J7" s="240"/>
      <c r="K7" s="240"/>
    </row>
    <row r="8" spans="2:9" ht="12.75">
      <c r="B8" s="12"/>
      <c r="C8" s="12"/>
      <c r="D8" s="12"/>
      <c r="E8" s="12"/>
      <c r="F8" s="12"/>
      <c r="G8" s="12"/>
      <c r="H8" s="12"/>
      <c r="I8" s="12"/>
    </row>
    <row r="9" spans="2:11" ht="12.75">
      <c r="B9" s="241" t="s">
        <v>298</v>
      </c>
      <c r="C9" s="241"/>
      <c r="D9" s="241"/>
      <c r="E9" s="241"/>
      <c r="F9" s="241"/>
      <c r="G9" s="241"/>
      <c r="H9" s="241"/>
      <c r="I9" s="241"/>
      <c r="J9" s="241"/>
      <c r="K9" s="241"/>
    </row>
    <row r="10" spans="2:11" ht="12.7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2" ht="19.5" customHeight="1">
      <c r="B11" s="83"/>
      <c r="C11" s="12"/>
      <c r="D11" s="12"/>
      <c r="E11" s="12"/>
      <c r="F11" s="12"/>
      <c r="G11" s="12"/>
      <c r="H11" s="12"/>
      <c r="I11" s="12"/>
      <c r="J11" s="12"/>
      <c r="K11" s="12"/>
      <c r="L11" s="83"/>
    </row>
    <row r="12" spans="2:12" ht="19.5" customHeight="1">
      <c r="B12" s="261" t="s">
        <v>62</v>
      </c>
      <c r="C12" s="262"/>
      <c r="D12" s="262"/>
      <c r="E12" s="263"/>
      <c r="F12" s="269" t="s">
        <v>171</v>
      </c>
      <c r="G12" s="270"/>
      <c r="H12" s="270"/>
      <c r="I12" s="270"/>
      <c r="J12" s="271"/>
      <c r="K12" s="272" t="s">
        <v>172</v>
      </c>
      <c r="L12" s="83"/>
    </row>
    <row r="13" spans="2:12" ht="22.5" customHeight="1">
      <c r="B13" s="264"/>
      <c r="C13" s="265"/>
      <c r="D13" s="265"/>
      <c r="E13" s="266"/>
      <c r="F13" s="146" t="s">
        <v>45</v>
      </c>
      <c r="G13" s="152" t="s">
        <v>170</v>
      </c>
      <c r="H13" s="152" t="s">
        <v>36</v>
      </c>
      <c r="I13" s="159" t="s">
        <v>9</v>
      </c>
      <c r="J13" s="151" t="s">
        <v>8</v>
      </c>
      <c r="K13" s="273"/>
      <c r="L13" s="83"/>
    </row>
    <row r="14" spans="2:12" ht="15" customHeight="1">
      <c r="B14" s="267"/>
      <c r="C14" s="268"/>
      <c r="D14" s="268"/>
      <c r="E14" s="268"/>
      <c r="F14" s="160">
        <v>1</v>
      </c>
      <c r="G14" s="160">
        <v>2</v>
      </c>
      <c r="H14" s="151" t="s">
        <v>173</v>
      </c>
      <c r="I14" s="159">
        <v>4</v>
      </c>
      <c r="J14" s="151">
        <v>5</v>
      </c>
      <c r="K14" s="152" t="s">
        <v>174</v>
      </c>
      <c r="L14" s="83"/>
    </row>
    <row r="15" spans="2:14" ht="16.5" customHeight="1">
      <c r="B15" s="84"/>
      <c r="C15" s="85"/>
      <c r="D15" s="257"/>
      <c r="E15" s="258"/>
      <c r="F15" s="113"/>
      <c r="G15" s="113"/>
      <c r="H15" s="112"/>
      <c r="I15" s="115"/>
      <c r="J15" s="112"/>
      <c r="K15" s="112"/>
      <c r="L15" s="83"/>
      <c r="M15" s="73"/>
      <c r="N15" s="73"/>
    </row>
    <row r="16" spans="2:14" ht="16.5" customHeight="1">
      <c r="B16" s="84"/>
      <c r="C16" s="85"/>
      <c r="D16" s="259" t="s">
        <v>290</v>
      </c>
      <c r="E16" s="260"/>
      <c r="F16" s="113">
        <v>730507151</v>
      </c>
      <c r="G16" s="113">
        <v>-92150983.23000014</v>
      </c>
      <c r="H16" s="112">
        <v>638356167.7699999</v>
      </c>
      <c r="I16" s="113">
        <v>676274140.2999998</v>
      </c>
      <c r="J16" s="113">
        <v>608124836.2200001</v>
      </c>
      <c r="K16" s="112">
        <v>-37917972.52999997</v>
      </c>
      <c r="L16" s="83"/>
      <c r="M16" s="73"/>
      <c r="N16" s="73"/>
    </row>
    <row r="17" spans="2:14" ht="16.5" customHeight="1">
      <c r="B17" s="84"/>
      <c r="C17" s="85"/>
      <c r="D17" s="259"/>
      <c r="E17" s="260"/>
      <c r="F17" s="113"/>
      <c r="G17" s="113"/>
      <c r="H17" s="112"/>
      <c r="I17" s="115"/>
      <c r="J17" s="115"/>
      <c r="K17" s="112"/>
      <c r="L17" s="83"/>
      <c r="M17" s="73"/>
      <c r="N17" s="73"/>
    </row>
    <row r="18" spans="2:14" ht="16.5" customHeight="1">
      <c r="B18" s="84"/>
      <c r="C18" s="85"/>
      <c r="D18" s="259" t="s">
        <v>289</v>
      </c>
      <c r="E18" s="260"/>
      <c r="F18" s="113">
        <v>0</v>
      </c>
      <c r="G18" s="113">
        <v>102819201.69999999</v>
      </c>
      <c r="H18" s="112">
        <v>102819201.69999999</v>
      </c>
      <c r="I18" s="113">
        <v>34623017.65</v>
      </c>
      <c r="J18" s="113">
        <v>32622875.1</v>
      </c>
      <c r="K18" s="112">
        <v>68196184.04999998</v>
      </c>
      <c r="L18" s="83"/>
      <c r="M18" s="73"/>
      <c r="N18" s="73"/>
    </row>
    <row r="19" spans="2:14" ht="16.5" customHeight="1">
      <c r="B19" s="84"/>
      <c r="C19" s="85"/>
      <c r="D19" s="259"/>
      <c r="E19" s="260"/>
      <c r="F19" s="113"/>
      <c r="G19" s="113"/>
      <c r="H19" s="112"/>
      <c r="I19" s="115"/>
      <c r="J19" s="112"/>
      <c r="K19" s="112"/>
      <c r="L19" s="83"/>
      <c r="M19" s="73"/>
      <c r="N19" s="73"/>
    </row>
    <row r="20" spans="2:14" ht="16.5" customHeight="1">
      <c r="B20" s="84"/>
      <c r="C20" s="85"/>
      <c r="D20" s="259" t="s">
        <v>217</v>
      </c>
      <c r="E20" s="260"/>
      <c r="F20" s="113"/>
      <c r="G20" s="113"/>
      <c r="H20" s="112"/>
      <c r="I20" s="115"/>
      <c r="J20" s="112"/>
      <c r="K20" s="112"/>
      <c r="L20" s="83"/>
      <c r="M20" s="73"/>
      <c r="N20" s="73"/>
    </row>
    <row r="21" spans="2:14" ht="16.5" customHeight="1">
      <c r="B21" s="84"/>
      <c r="C21" s="85"/>
      <c r="D21" s="142"/>
      <c r="E21" s="142"/>
      <c r="F21" s="113"/>
      <c r="G21" s="113"/>
      <c r="H21" s="112"/>
      <c r="I21" s="115"/>
      <c r="J21" s="112"/>
      <c r="K21" s="112"/>
      <c r="L21" s="83"/>
      <c r="M21" s="73"/>
      <c r="N21" s="73"/>
    </row>
    <row r="22" spans="2:14" ht="16.5" customHeight="1">
      <c r="B22" s="84"/>
      <c r="C22" s="85"/>
      <c r="D22" s="259" t="s">
        <v>217</v>
      </c>
      <c r="E22" s="260"/>
      <c r="F22" s="113"/>
      <c r="G22" s="113"/>
      <c r="H22" s="112"/>
      <c r="I22" s="115"/>
      <c r="J22" s="112"/>
      <c r="K22" s="112"/>
      <c r="L22" s="83"/>
      <c r="M22" s="73"/>
      <c r="N22" s="73"/>
    </row>
    <row r="23" spans="2:14" ht="16.5" customHeight="1">
      <c r="B23" s="84"/>
      <c r="C23" s="85"/>
      <c r="D23" s="142"/>
      <c r="E23" s="142"/>
      <c r="F23" s="113"/>
      <c r="G23" s="113"/>
      <c r="H23" s="112"/>
      <c r="I23" s="115"/>
      <c r="J23" s="112"/>
      <c r="K23" s="112"/>
      <c r="L23" s="83"/>
      <c r="M23" s="73"/>
      <c r="N23" s="73"/>
    </row>
    <row r="24" spans="2:14" ht="16.5" customHeight="1">
      <c r="B24" s="84"/>
      <c r="C24" s="85"/>
      <c r="D24" s="259" t="s">
        <v>218</v>
      </c>
      <c r="E24" s="260"/>
      <c r="F24" s="113"/>
      <c r="G24" s="113"/>
      <c r="H24" s="112"/>
      <c r="I24" s="115"/>
      <c r="J24" s="112"/>
      <c r="K24" s="112"/>
      <c r="L24" s="83"/>
      <c r="M24" s="73"/>
      <c r="N24" s="73"/>
    </row>
    <row r="25" spans="2:14" ht="16.5" customHeight="1">
      <c r="B25" s="84"/>
      <c r="C25" s="85"/>
      <c r="D25" s="142"/>
      <c r="E25" s="142"/>
      <c r="F25" s="113"/>
      <c r="G25" s="113"/>
      <c r="H25" s="112"/>
      <c r="I25" s="115"/>
      <c r="J25" s="112"/>
      <c r="K25" s="112"/>
      <c r="L25" s="83"/>
      <c r="M25" s="73"/>
      <c r="N25" s="73"/>
    </row>
    <row r="26" spans="2:14" ht="16.5" customHeight="1">
      <c r="B26" s="84"/>
      <c r="C26" s="85"/>
      <c r="D26" s="259" t="s">
        <v>219</v>
      </c>
      <c r="E26" s="260"/>
      <c r="F26" s="113"/>
      <c r="G26" s="113"/>
      <c r="H26" s="112"/>
      <c r="I26" s="115"/>
      <c r="J26" s="112"/>
      <c r="K26" s="112"/>
      <c r="L26" s="83"/>
      <c r="M26" s="73"/>
      <c r="N26" s="73"/>
    </row>
    <row r="27" spans="2:14" ht="16.5" customHeight="1">
      <c r="B27" s="84"/>
      <c r="C27" s="85"/>
      <c r="D27" s="142"/>
      <c r="E27" s="142"/>
      <c r="F27" s="113"/>
      <c r="G27" s="113"/>
      <c r="H27" s="112"/>
      <c r="I27" s="115"/>
      <c r="J27" s="112"/>
      <c r="K27" s="112"/>
      <c r="L27" s="83"/>
      <c r="M27" s="73"/>
      <c r="N27" s="73"/>
    </row>
    <row r="28" spans="2:14" ht="21.75" customHeight="1">
      <c r="B28" s="274" t="s">
        <v>10</v>
      </c>
      <c r="C28" s="275"/>
      <c r="D28" s="275"/>
      <c r="E28" s="276"/>
      <c r="F28" s="114">
        <v>730507151</v>
      </c>
      <c r="G28" s="114">
        <v>10668218.46999985</v>
      </c>
      <c r="H28" s="114">
        <v>741175369.4699998</v>
      </c>
      <c r="I28" s="114">
        <v>710897157.9499998</v>
      </c>
      <c r="J28" s="114">
        <v>640747711.3200002</v>
      </c>
      <c r="K28" s="116">
        <v>30278211.52000001</v>
      </c>
      <c r="L28" s="83"/>
      <c r="M28" s="73"/>
      <c r="N28" s="44"/>
    </row>
    <row r="29" spans="2:12" ht="12.75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83"/>
    </row>
    <row r="30" spans="2:12" ht="27.75" customHeight="1">
      <c r="B30" s="254" t="s">
        <v>291</v>
      </c>
      <c r="C30" s="254"/>
      <c r="D30" s="254"/>
      <c r="E30" s="254"/>
      <c r="F30" s="254"/>
      <c r="G30" s="254"/>
      <c r="H30" s="254"/>
      <c r="I30" s="254"/>
      <c r="J30" s="254"/>
      <c r="K30" s="254"/>
      <c r="L30" s="83"/>
    </row>
    <row r="31" spans="2:12" ht="12.7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8:11" ht="12.75">
      <c r="H32" s="109"/>
      <c r="I32" s="109"/>
      <c r="J32" s="109"/>
      <c r="K32" s="109"/>
    </row>
    <row r="33" spans="5:10" ht="12.75">
      <c r="E33" s="87" t="s">
        <v>137</v>
      </c>
      <c r="J33" s="87" t="s">
        <v>137</v>
      </c>
    </row>
    <row r="34" spans="5:10" ht="12.75">
      <c r="E34" s="88" t="s">
        <v>138</v>
      </c>
      <c r="J34" s="88" t="s">
        <v>164</v>
      </c>
    </row>
    <row r="35" spans="2:11" ht="12.75">
      <c r="B35" s="1"/>
      <c r="E35" s="88" t="s">
        <v>32</v>
      </c>
      <c r="J35" s="88" t="s">
        <v>139</v>
      </c>
      <c r="K35" s="42"/>
    </row>
    <row r="36" spans="2:10" ht="12.75">
      <c r="B36" s="14"/>
      <c r="C36" s="42"/>
      <c r="D36" s="42"/>
      <c r="E36" s="42"/>
      <c r="F36" s="42"/>
      <c r="G36" s="42"/>
      <c r="H36" s="42"/>
      <c r="I36" s="42"/>
      <c r="J36" s="88" t="s">
        <v>140</v>
      </c>
    </row>
    <row r="41" ht="12.75">
      <c r="E41" s="99"/>
    </row>
  </sheetData>
  <sheetProtection/>
  <mergeCells count="21">
    <mergeCell ref="B30:K30"/>
    <mergeCell ref="B9:K9"/>
    <mergeCell ref="B29:K29"/>
    <mergeCell ref="D15:E15"/>
    <mergeCell ref="D16:E16"/>
    <mergeCell ref="D20:E20"/>
    <mergeCell ref="D17:E17"/>
    <mergeCell ref="D18:E18"/>
    <mergeCell ref="D19:E19"/>
    <mergeCell ref="D22:E22"/>
    <mergeCell ref="B12:E14"/>
    <mergeCell ref="F12:J12"/>
    <mergeCell ref="K12:K13"/>
    <mergeCell ref="D24:E24"/>
    <mergeCell ref="D26:E26"/>
    <mergeCell ref="B28:E28"/>
    <mergeCell ref="B3:K3"/>
    <mergeCell ref="B4:K4"/>
    <mergeCell ref="B5:K5"/>
    <mergeCell ref="B6:K6"/>
    <mergeCell ref="B7:K7"/>
  </mergeCells>
  <printOptions horizontalCentered="1"/>
  <pageMargins left="0.7086614173228347" right="0.15748031496062992" top="0.3937007874015748" bottom="0.31496062992125984" header="0.31496062992125984" footer="0.31496062992125984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101"/>
  <sheetViews>
    <sheetView zoomScale="115" zoomScaleNormal="115" zoomScaleSheetLayoutView="100" zoomScalePageLayoutView="0" workbookViewId="0" topLeftCell="A19">
      <selection activeCell="H20" sqref="H20"/>
    </sheetView>
  </sheetViews>
  <sheetFormatPr defaultColWidth="9.140625" defaultRowHeight="12.75"/>
  <cols>
    <col min="1" max="1" width="6.421875" style="0" customWidth="1"/>
    <col min="2" max="2" width="6.00390625" style="0" bestFit="1" customWidth="1"/>
    <col min="3" max="3" width="1.7109375" style="0" customWidth="1"/>
    <col min="4" max="5" width="5.28125" style="0" bestFit="1" customWidth="1"/>
    <col min="6" max="6" width="30.7109375" style="0" customWidth="1"/>
    <col min="7" max="7" width="17.57421875" style="0" bestFit="1" customWidth="1"/>
    <col min="8" max="8" width="18.7109375" style="0" customWidth="1"/>
    <col min="9" max="9" width="17.57421875" style="0" bestFit="1" customWidth="1"/>
    <col min="10" max="12" width="16.00390625" style="0" customWidth="1"/>
    <col min="13" max="13" width="4.140625" style="0" customWidth="1"/>
    <col min="14" max="14" width="12.8515625" style="0" bestFit="1" customWidth="1"/>
    <col min="15" max="15" width="14.8515625" style="0" bestFit="1" customWidth="1"/>
    <col min="16" max="16" width="12.8515625" style="0" bestFit="1" customWidth="1"/>
  </cols>
  <sheetData>
    <row r="3" spans="3:12" ht="15">
      <c r="C3" s="240" t="s">
        <v>14</v>
      </c>
      <c r="D3" s="240"/>
      <c r="E3" s="240"/>
      <c r="F3" s="240"/>
      <c r="G3" s="240"/>
      <c r="H3" s="240"/>
      <c r="I3" s="240"/>
      <c r="J3" s="240"/>
      <c r="K3" s="240"/>
      <c r="L3" s="240"/>
    </row>
    <row r="4" spans="3:12" ht="15">
      <c r="C4" s="240" t="s">
        <v>33</v>
      </c>
      <c r="D4" s="240"/>
      <c r="E4" s="240"/>
      <c r="F4" s="240"/>
      <c r="G4" s="240"/>
      <c r="H4" s="240"/>
      <c r="I4" s="240"/>
      <c r="J4" s="240"/>
      <c r="K4" s="240"/>
      <c r="L4" s="240"/>
    </row>
    <row r="5" spans="3:12" ht="15">
      <c r="C5" s="240" t="s">
        <v>215</v>
      </c>
      <c r="D5" s="240"/>
      <c r="E5" s="240"/>
      <c r="F5" s="240"/>
      <c r="G5" s="240"/>
      <c r="H5" s="240"/>
      <c r="I5" s="240"/>
      <c r="J5" s="240"/>
      <c r="K5" s="240"/>
      <c r="L5" s="240"/>
    </row>
    <row r="6" spans="3:12" ht="15">
      <c r="C6" s="240" t="s">
        <v>216</v>
      </c>
      <c r="D6" s="240"/>
      <c r="E6" s="240"/>
      <c r="F6" s="240"/>
      <c r="G6" s="240"/>
      <c r="H6" s="240"/>
      <c r="I6" s="240"/>
      <c r="J6" s="240"/>
      <c r="K6" s="240"/>
      <c r="L6" s="240"/>
    </row>
    <row r="7" spans="3:12" ht="15">
      <c r="C7" s="240" t="s">
        <v>63</v>
      </c>
      <c r="D7" s="240"/>
      <c r="E7" s="240"/>
      <c r="F7" s="240"/>
      <c r="G7" s="240"/>
      <c r="H7" s="240"/>
      <c r="I7" s="240"/>
      <c r="J7" s="240"/>
      <c r="K7" s="240"/>
      <c r="L7" s="240"/>
    </row>
    <row r="8" spans="3:10" ht="12.75">
      <c r="C8" s="12"/>
      <c r="D8" s="12"/>
      <c r="E8" s="12"/>
      <c r="F8" s="12"/>
      <c r="G8" s="12"/>
      <c r="H8" s="12"/>
      <c r="I8" s="12"/>
      <c r="J8" s="12"/>
    </row>
    <row r="9" spans="3:12" ht="12.75">
      <c r="C9" s="241" t="s">
        <v>303</v>
      </c>
      <c r="D9" s="241"/>
      <c r="E9" s="241"/>
      <c r="F9" s="241"/>
      <c r="G9" s="241"/>
      <c r="H9" s="241"/>
      <c r="I9" s="241"/>
      <c r="J9" s="241"/>
      <c r="K9" s="241"/>
      <c r="L9" s="241"/>
    </row>
    <row r="10" spans="3:10" ht="12.75">
      <c r="C10" s="12"/>
      <c r="D10" s="12"/>
      <c r="E10" s="12"/>
      <c r="F10" s="12"/>
      <c r="G10" s="12"/>
      <c r="H10" s="12"/>
      <c r="I10" s="12"/>
      <c r="J10" s="12"/>
    </row>
    <row r="11" spans="3:13" ht="19.5" customHeight="1"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3:13" ht="19.5" customHeight="1">
      <c r="C12" s="281" t="s">
        <v>62</v>
      </c>
      <c r="D12" s="281"/>
      <c r="E12" s="281"/>
      <c r="F12" s="248"/>
      <c r="G12" s="281" t="s">
        <v>171</v>
      </c>
      <c r="H12" s="281"/>
      <c r="I12" s="281"/>
      <c r="J12" s="281"/>
      <c r="K12" s="281"/>
      <c r="L12" s="281" t="s">
        <v>172</v>
      </c>
      <c r="M12" s="83"/>
    </row>
    <row r="13" spans="3:13" ht="22.5" customHeight="1">
      <c r="C13" s="282"/>
      <c r="D13" s="282"/>
      <c r="E13" s="282"/>
      <c r="F13" s="250"/>
      <c r="G13" s="200" t="s">
        <v>45</v>
      </c>
      <c r="H13" s="200" t="s">
        <v>170</v>
      </c>
      <c r="I13" s="200" t="s">
        <v>36</v>
      </c>
      <c r="J13" s="200" t="s">
        <v>9</v>
      </c>
      <c r="K13" s="200" t="s">
        <v>8</v>
      </c>
      <c r="L13" s="282"/>
      <c r="M13" s="83"/>
    </row>
    <row r="14" spans="3:13" ht="15" customHeight="1">
      <c r="C14" s="283"/>
      <c r="D14" s="283"/>
      <c r="E14" s="283"/>
      <c r="F14" s="252"/>
      <c r="G14" s="204">
        <v>1</v>
      </c>
      <c r="H14" s="204">
        <v>2</v>
      </c>
      <c r="I14" s="204" t="s">
        <v>173</v>
      </c>
      <c r="J14" s="204">
        <v>4</v>
      </c>
      <c r="K14" s="204">
        <v>5</v>
      </c>
      <c r="L14" s="204" t="s">
        <v>174</v>
      </c>
      <c r="M14" s="83"/>
    </row>
    <row r="15" spans="1:15" ht="16.5" customHeight="1">
      <c r="A15">
        <v>1000</v>
      </c>
      <c r="C15" s="161"/>
      <c r="D15" s="205"/>
      <c r="E15" s="284" t="s">
        <v>72</v>
      </c>
      <c r="F15" s="285"/>
      <c r="G15" s="162">
        <v>411849731</v>
      </c>
      <c r="H15" s="162">
        <v>-4857768.3799999645</v>
      </c>
      <c r="I15" s="162">
        <v>406991962.62</v>
      </c>
      <c r="J15" s="162">
        <v>415481607.9299999</v>
      </c>
      <c r="K15" s="162">
        <v>405799602.89</v>
      </c>
      <c r="L15" s="162">
        <v>-8489645.309999937</v>
      </c>
      <c r="M15" s="83"/>
      <c r="N15" s="73"/>
      <c r="O15" s="73"/>
    </row>
    <row r="16" spans="2:14" ht="16.5" customHeight="1">
      <c r="B16" t="s">
        <v>73</v>
      </c>
      <c r="C16" s="161"/>
      <c r="D16" s="184"/>
      <c r="E16" s="85"/>
      <c r="F16" s="206" t="s">
        <v>74</v>
      </c>
      <c r="G16" s="201">
        <v>146594140</v>
      </c>
      <c r="H16" s="201">
        <v>4294782.51000002</v>
      </c>
      <c r="I16" s="201">
        <v>150888922.51000002</v>
      </c>
      <c r="J16" s="201">
        <v>163093213.51999998</v>
      </c>
      <c r="K16" s="201">
        <v>159493107.32</v>
      </c>
      <c r="L16" s="201">
        <v>-12204291.00999996</v>
      </c>
      <c r="M16" s="83"/>
      <c r="N16" s="73"/>
    </row>
    <row r="17" spans="2:14" ht="16.5" customHeight="1">
      <c r="B17" t="s">
        <v>75</v>
      </c>
      <c r="C17" s="161"/>
      <c r="D17" s="184"/>
      <c r="E17" s="85"/>
      <c r="F17" s="206" t="s">
        <v>76</v>
      </c>
      <c r="G17" s="201">
        <v>7069314</v>
      </c>
      <c r="H17" s="201">
        <v>-768879.1299999999</v>
      </c>
      <c r="I17" s="201">
        <v>6300434.87</v>
      </c>
      <c r="J17" s="201">
        <v>6249672.09</v>
      </c>
      <c r="K17" s="201">
        <v>6248174.57</v>
      </c>
      <c r="L17" s="201">
        <v>50762.78000000026</v>
      </c>
      <c r="M17" s="83"/>
      <c r="N17" s="73"/>
    </row>
    <row r="18" spans="2:14" ht="16.5" customHeight="1">
      <c r="B18" t="s">
        <v>77</v>
      </c>
      <c r="C18" s="161"/>
      <c r="D18" s="184"/>
      <c r="E18" s="85"/>
      <c r="F18" s="206" t="s">
        <v>78</v>
      </c>
      <c r="G18" s="201">
        <v>91957463</v>
      </c>
      <c r="H18" s="201">
        <v>4128880.6700000167</v>
      </c>
      <c r="I18" s="201">
        <v>96086343.67000002</v>
      </c>
      <c r="J18" s="201">
        <v>89269786.86</v>
      </c>
      <c r="K18" s="201">
        <v>89269786.86</v>
      </c>
      <c r="L18" s="201">
        <v>6816556.810000017</v>
      </c>
      <c r="M18" s="83"/>
      <c r="N18" s="73"/>
    </row>
    <row r="19" spans="2:14" ht="12.75">
      <c r="B19" t="s">
        <v>79</v>
      </c>
      <c r="C19" s="161"/>
      <c r="D19" s="184"/>
      <c r="E19" s="85"/>
      <c r="F19" s="206" t="s">
        <v>80</v>
      </c>
      <c r="G19" s="201">
        <v>31646268</v>
      </c>
      <c r="H19" s="201">
        <v>6367649.609999999</v>
      </c>
      <c r="I19" s="201">
        <v>38013917.61</v>
      </c>
      <c r="J19" s="201">
        <v>43987727.96999999</v>
      </c>
      <c r="K19" s="201">
        <v>37967038.809999995</v>
      </c>
      <c r="L19" s="201">
        <v>-5973810.359999992</v>
      </c>
      <c r="M19" s="83"/>
      <c r="N19" s="73"/>
    </row>
    <row r="20" spans="2:14" ht="12.75">
      <c r="B20" t="s">
        <v>81</v>
      </c>
      <c r="C20" s="161"/>
      <c r="D20" s="184"/>
      <c r="E20" s="85"/>
      <c r="F20" s="206" t="s">
        <v>82</v>
      </c>
      <c r="G20" s="201">
        <v>132981046</v>
      </c>
      <c r="H20" s="201">
        <v>-23366268.67</v>
      </c>
      <c r="I20" s="201">
        <v>109614777.33</v>
      </c>
      <c r="J20" s="201">
        <v>108621605.28</v>
      </c>
      <c r="K20" s="201">
        <v>108561893.12</v>
      </c>
      <c r="L20" s="201">
        <v>993172.049999997</v>
      </c>
      <c r="M20" s="83"/>
      <c r="N20" s="73"/>
    </row>
    <row r="21" spans="2:14" ht="12.75">
      <c r="B21" t="s">
        <v>83</v>
      </c>
      <c r="C21" s="161"/>
      <c r="D21" s="184"/>
      <c r="E21" s="85"/>
      <c r="F21" s="206" t="s">
        <v>84</v>
      </c>
      <c r="G21" s="201"/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83"/>
      <c r="N21" s="73"/>
    </row>
    <row r="22" spans="2:14" ht="12.75">
      <c r="B22" t="s">
        <v>85</v>
      </c>
      <c r="C22" s="161"/>
      <c r="D22" s="184"/>
      <c r="E22" s="85"/>
      <c r="F22" s="206" t="s">
        <v>86</v>
      </c>
      <c r="G22" s="201">
        <v>1601500</v>
      </c>
      <c r="H22" s="201">
        <v>4486066.63</v>
      </c>
      <c r="I22" s="201">
        <v>6087566.63</v>
      </c>
      <c r="J22" s="201">
        <v>4259602.21</v>
      </c>
      <c r="K22" s="201">
        <v>4259602.21</v>
      </c>
      <c r="L22" s="201">
        <v>1827964.42</v>
      </c>
      <c r="M22" s="83"/>
      <c r="N22" s="73"/>
    </row>
    <row r="23" spans="1:15" ht="12.75">
      <c r="A23" t="s">
        <v>87</v>
      </c>
      <c r="C23" s="161"/>
      <c r="D23" s="85"/>
      <c r="E23" s="277" t="s">
        <v>88</v>
      </c>
      <c r="F23" s="278"/>
      <c r="G23" s="162">
        <v>184134331</v>
      </c>
      <c r="H23" s="162">
        <v>-12317392.669999996</v>
      </c>
      <c r="I23" s="162">
        <v>171816938.32999998</v>
      </c>
      <c r="J23" s="162">
        <v>206051406.17999995</v>
      </c>
      <c r="K23" s="162">
        <v>150174776.64000002</v>
      </c>
      <c r="L23" s="162">
        <v>-34234467.84999995</v>
      </c>
      <c r="M23" s="83"/>
      <c r="N23" s="73"/>
      <c r="O23" s="44"/>
    </row>
    <row r="24" spans="2:14" ht="18">
      <c r="B24" t="s">
        <v>89</v>
      </c>
      <c r="C24" s="161"/>
      <c r="D24" s="184"/>
      <c r="E24" s="85"/>
      <c r="F24" s="206" t="s">
        <v>90</v>
      </c>
      <c r="G24" s="201">
        <v>13316142</v>
      </c>
      <c r="H24" s="201">
        <v>1724294.9799999967</v>
      </c>
      <c r="I24" s="201">
        <v>15040436.979999997</v>
      </c>
      <c r="J24" s="201">
        <v>12288144.04</v>
      </c>
      <c r="K24" s="201">
        <v>11421480.42</v>
      </c>
      <c r="L24" s="201">
        <v>2752292.9399999976</v>
      </c>
      <c r="M24" s="83"/>
      <c r="N24" s="73"/>
    </row>
    <row r="25" spans="2:13" ht="12.75">
      <c r="B25" t="s">
        <v>91</v>
      </c>
      <c r="C25" s="161"/>
      <c r="D25" s="184"/>
      <c r="E25" s="85"/>
      <c r="F25" s="206" t="s">
        <v>92</v>
      </c>
      <c r="G25" s="201">
        <v>15432832</v>
      </c>
      <c r="H25" s="201">
        <v>-919716.9699999988</v>
      </c>
      <c r="I25" s="201">
        <v>14513115.030000001</v>
      </c>
      <c r="J25" s="201">
        <v>11069767.68</v>
      </c>
      <c r="K25" s="201">
        <v>9379388.4</v>
      </c>
      <c r="L25" s="201">
        <v>3443347.3500000015</v>
      </c>
      <c r="M25" s="83"/>
    </row>
    <row r="26" spans="3:13" ht="18">
      <c r="C26" s="161"/>
      <c r="D26" s="184"/>
      <c r="E26" s="85"/>
      <c r="F26" s="206" t="s">
        <v>175</v>
      </c>
      <c r="G26" s="201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83"/>
    </row>
    <row r="27" spans="2:13" ht="18">
      <c r="B27" t="s">
        <v>93</v>
      </c>
      <c r="C27" s="161"/>
      <c r="D27" s="184"/>
      <c r="E27" s="85"/>
      <c r="F27" s="206" t="s">
        <v>94</v>
      </c>
      <c r="G27" s="201">
        <v>695840</v>
      </c>
      <c r="H27" s="201">
        <v>-131238.76</v>
      </c>
      <c r="I27" s="201">
        <v>564601.24</v>
      </c>
      <c r="J27" s="201">
        <v>559982.41</v>
      </c>
      <c r="K27" s="201">
        <v>533360.41</v>
      </c>
      <c r="L27" s="201">
        <v>4618.829999999958</v>
      </c>
      <c r="M27" s="83"/>
    </row>
    <row r="28" spans="2:13" ht="18">
      <c r="B28" t="s">
        <v>95</v>
      </c>
      <c r="C28" s="161"/>
      <c r="D28" s="184"/>
      <c r="E28" s="85"/>
      <c r="F28" s="206" t="s">
        <v>96</v>
      </c>
      <c r="G28" s="201">
        <v>145051307</v>
      </c>
      <c r="H28" s="201">
        <v>-7086013.379999995</v>
      </c>
      <c r="I28" s="201">
        <v>137965293.62</v>
      </c>
      <c r="J28" s="201">
        <v>179690260.33999994</v>
      </c>
      <c r="K28" s="201">
        <v>126670364.71</v>
      </c>
      <c r="L28" s="201">
        <v>-41724966.71999994</v>
      </c>
      <c r="M28" s="83"/>
    </row>
    <row r="29" spans="2:13" ht="12.75">
      <c r="B29" t="s">
        <v>97</v>
      </c>
      <c r="C29" s="161"/>
      <c r="D29" s="184"/>
      <c r="E29" s="85"/>
      <c r="F29" s="206" t="s">
        <v>98</v>
      </c>
      <c r="G29" s="201">
        <v>87917</v>
      </c>
      <c r="H29" s="201">
        <v>-39395.47</v>
      </c>
      <c r="I29" s="201">
        <v>48521.53</v>
      </c>
      <c r="J29" s="201">
        <v>37740.840000000004</v>
      </c>
      <c r="K29" s="201">
        <v>37740.840000000004</v>
      </c>
      <c r="L29" s="201">
        <v>10780.689999999995</v>
      </c>
      <c r="M29" s="83"/>
    </row>
    <row r="30" spans="2:16" ht="18">
      <c r="B30" t="s">
        <v>99</v>
      </c>
      <c r="C30" s="161"/>
      <c r="D30" s="184"/>
      <c r="E30" s="85"/>
      <c r="F30" s="206" t="s">
        <v>100</v>
      </c>
      <c r="G30" s="201">
        <v>4423487</v>
      </c>
      <c r="H30" s="201">
        <v>-1972186.9900000002</v>
      </c>
      <c r="I30" s="201">
        <v>2451300.01</v>
      </c>
      <c r="J30" s="201">
        <v>1096391.53</v>
      </c>
      <c r="K30" s="201">
        <v>1096391.53</v>
      </c>
      <c r="L30" s="201">
        <v>1354908.4799999997</v>
      </c>
      <c r="M30" s="83"/>
      <c r="N30" s="44"/>
      <c r="P30" s="44"/>
    </row>
    <row r="31" spans="3:16" ht="12.75">
      <c r="C31" s="161"/>
      <c r="D31" s="184"/>
      <c r="E31" s="85"/>
      <c r="F31" s="206" t="s">
        <v>176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1">
        <v>0</v>
      </c>
      <c r="M31" s="83"/>
      <c r="N31" s="44"/>
      <c r="P31" s="44"/>
    </row>
    <row r="32" spans="2:13" ht="12.75">
      <c r="B32" t="s">
        <v>101</v>
      </c>
      <c r="C32" s="161"/>
      <c r="D32" s="184"/>
      <c r="E32" s="85"/>
      <c r="F32" s="206" t="s">
        <v>102</v>
      </c>
      <c r="G32" s="201">
        <v>5126806</v>
      </c>
      <c r="H32" s="201">
        <v>-3893136.08</v>
      </c>
      <c r="I32" s="201">
        <v>1233669.9200000002</v>
      </c>
      <c r="J32" s="201">
        <v>1309119.3399999999</v>
      </c>
      <c r="K32" s="201">
        <v>1036050.33</v>
      </c>
      <c r="L32" s="201">
        <v>-75449.41999999969</v>
      </c>
      <c r="M32" s="83"/>
    </row>
    <row r="33" spans="1:16" ht="12.75">
      <c r="A33" t="s">
        <v>103</v>
      </c>
      <c r="C33" s="161"/>
      <c r="D33" s="85"/>
      <c r="E33" s="277" t="s">
        <v>104</v>
      </c>
      <c r="F33" s="278"/>
      <c r="G33" s="162">
        <v>134418289</v>
      </c>
      <c r="H33" s="162">
        <v>-74936385.4</v>
      </c>
      <c r="I33" s="202">
        <v>59481903.60000001</v>
      </c>
      <c r="J33" s="162">
        <v>54675762.97</v>
      </c>
      <c r="K33" s="162">
        <v>52085093.46999999</v>
      </c>
      <c r="L33" s="162">
        <v>4806140.629999998</v>
      </c>
      <c r="M33" s="96"/>
      <c r="N33" s="96"/>
      <c r="O33" s="44"/>
      <c r="P33" s="45"/>
    </row>
    <row r="34" spans="2:15" ht="12.75">
      <c r="B34" t="s">
        <v>105</v>
      </c>
      <c r="C34" s="161"/>
      <c r="D34" s="184"/>
      <c r="E34" s="85"/>
      <c r="F34" s="206" t="s">
        <v>106</v>
      </c>
      <c r="G34" s="201">
        <v>20533078</v>
      </c>
      <c r="H34" s="201">
        <v>-1196877.2800000012</v>
      </c>
      <c r="I34" s="201">
        <v>19336200.72</v>
      </c>
      <c r="J34" s="201">
        <v>17899810.68</v>
      </c>
      <c r="K34" s="201">
        <v>17888079.33</v>
      </c>
      <c r="L34" s="201">
        <v>1436390.039999999</v>
      </c>
      <c r="M34" s="83"/>
      <c r="O34" s="73"/>
    </row>
    <row r="35" spans="2:13" ht="12.75">
      <c r="B35" t="s">
        <v>107</v>
      </c>
      <c r="C35" s="161"/>
      <c r="D35" s="184"/>
      <c r="E35" s="85"/>
      <c r="F35" s="206" t="s">
        <v>108</v>
      </c>
      <c r="G35" s="201">
        <v>6350141</v>
      </c>
      <c r="H35" s="201">
        <v>-4238516.75</v>
      </c>
      <c r="I35" s="201">
        <v>2111624.25</v>
      </c>
      <c r="J35" s="201">
        <v>1043947.2500000001</v>
      </c>
      <c r="K35" s="201">
        <v>1032621.8200000001</v>
      </c>
      <c r="L35" s="201">
        <v>1067677</v>
      </c>
      <c r="M35" s="83"/>
    </row>
    <row r="36" spans="2:14" ht="18">
      <c r="B36" t="s">
        <v>109</v>
      </c>
      <c r="C36" s="161"/>
      <c r="D36" s="184"/>
      <c r="E36" s="85"/>
      <c r="F36" s="206" t="s">
        <v>110</v>
      </c>
      <c r="G36" s="201">
        <v>19723973</v>
      </c>
      <c r="H36" s="201">
        <v>-5900659.979999999</v>
      </c>
      <c r="I36" s="201">
        <v>13823313.020000001</v>
      </c>
      <c r="J36" s="201">
        <v>13386570.770000001</v>
      </c>
      <c r="K36" s="201">
        <v>12589404.9</v>
      </c>
      <c r="L36" s="201">
        <v>436742.25</v>
      </c>
      <c r="M36" s="83"/>
      <c r="N36" s="44"/>
    </row>
    <row r="37" spans="2:13" ht="12.75">
      <c r="B37" t="s">
        <v>111</v>
      </c>
      <c r="C37" s="161"/>
      <c r="D37" s="184"/>
      <c r="E37" s="85"/>
      <c r="F37" s="206" t="s">
        <v>112</v>
      </c>
      <c r="G37" s="201">
        <v>3444365</v>
      </c>
      <c r="H37" s="201">
        <v>-2925593.69</v>
      </c>
      <c r="I37" s="201">
        <v>518771.30999999994</v>
      </c>
      <c r="J37" s="201">
        <v>591342.0800000001</v>
      </c>
      <c r="K37" s="201">
        <v>238928.7</v>
      </c>
      <c r="L37" s="201">
        <v>-72570.77000000014</v>
      </c>
      <c r="M37" s="83"/>
    </row>
    <row r="38" spans="2:13" ht="18">
      <c r="B38" t="s">
        <v>113</v>
      </c>
      <c r="C38" s="161"/>
      <c r="D38" s="184"/>
      <c r="E38" s="85"/>
      <c r="F38" s="206" t="s">
        <v>114</v>
      </c>
      <c r="G38" s="201">
        <v>69917292</v>
      </c>
      <c r="H38" s="201">
        <v>-60954282.260000005</v>
      </c>
      <c r="I38" s="201">
        <v>8963009.739999998</v>
      </c>
      <c r="J38" s="201">
        <v>8528090.27</v>
      </c>
      <c r="K38" s="201">
        <v>7110874.53</v>
      </c>
      <c r="L38" s="201">
        <v>434919.4699999988</v>
      </c>
      <c r="M38" s="83"/>
    </row>
    <row r="39" spans="3:13" ht="12.75">
      <c r="C39" s="161"/>
      <c r="D39" s="184"/>
      <c r="E39" s="85"/>
      <c r="F39" s="206" t="s">
        <v>177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83"/>
    </row>
    <row r="40" spans="2:13" ht="12.75">
      <c r="B40" t="s">
        <v>115</v>
      </c>
      <c r="C40" s="161"/>
      <c r="D40" s="184"/>
      <c r="E40" s="85"/>
      <c r="F40" s="206" t="s">
        <v>116</v>
      </c>
      <c r="G40" s="201">
        <v>2456931</v>
      </c>
      <c r="H40" s="201">
        <v>-1055190.12</v>
      </c>
      <c r="I40" s="201">
        <v>1401740.88</v>
      </c>
      <c r="J40" s="201">
        <v>242555.16</v>
      </c>
      <c r="K40" s="201">
        <v>242555.16</v>
      </c>
      <c r="L40" s="201">
        <v>1159185.72</v>
      </c>
      <c r="M40" s="83"/>
    </row>
    <row r="41" spans="2:13" ht="12.75">
      <c r="B41" t="s">
        <v>117</v>
      </c>
      <c r="C41" s="161"/>
      <c r="D41" s="184"/>
      <c r="E41" s="85"/>
      <c r="F41" s="206" t="s">
        <v>118</v>
      </c>
      <c r="G41" s="201">
        <v>816105</v>
      </c>
      <c r="H41" s="201">
        <v>-415624.22</v>
      </c>
      <c r="I41" s="201">
        <v>400480.78</v>
      </c>
      <c r="J41" s="201">
        <v>177853.77000000002</v>
      </c>
      <c r="K41" s="201">
        <v>177853.77000000002</v>
      </c>
      <c r="L41" s="201">
        <v>222627.01</v>
      </c>
      <c r="M41" s="83"/>
    </row>
    <row r="42" spans="2:13" ht="12.75">
      <c r="B42" t="s">
        <v>119</v>
      </c>
      <c r="C42" s="161"/>
      <c r="D42" s="184"/>
      <c r="E42" s="85"/>
      <c r="F42" s="206" t="s">
        <v>120</v>
      </c>
      <c r="G42" s="201">
        <v>11176404</v>
      </c>
      <c r="H42" s="201">
        <v>1750358.9000000004</v>
      </c>
      <c r="I42" s="201">
        <v>12926762.9</v>
      </c>
      <c r="J42" s="201">
        <v>12805592.99</v>
      </c>
      <c r="K42" s="201">
        <v>12804775.26</v>
      </c>
      <c r="L42" s="201">
        <v>121169.91000000015</v>
      </c>
      <c r="M42" s="83"/>
    </row>
    <row r="43" spans="1:13" ht="12.75">
      <c r="A43">
        <v>4400</v>
      </c>
      <c r="C43" s="161"/>
      <c r="D43" s="85"/>
      <c r="E43" s="277" t="s">
        <v>121</v>
      </c>
      <c r="F43" s="278"/>
      <c r="G43" s="162">
        <v>104800</v>
      </c>
      <c r="H43" s="162">
        <v>-39436.78</v>
      </c>
      <c r="I43" s="162">
        <v>65363.22</v>
      </c>
      <c r="J43" s="162">
        <v>65363.22</v>
      </c>
      <c r="K43" s="162">
        <v>65363.22</v>
      </c>
      <c r="L43" s="162">
        <v>0</v>
      </c>
      <c r="M43" s="83"/>
    </row>
    <row r="44" spans="3:13" ht="18">
      <c r="C44" s="161"/>
      <c r="D44" s="85"/>
      <c r="E44" s="185"/>
      <c r="F44" s="206" t="s">
        <v>178</v>
      </c>
      <c r="G44" s="201">
        <v>0</v>
      </c>
      <c r="H44" s="203">
        <v>0</v>
      </c>
      <c r="I44" s="201">
        <v>0</v>
      </c>
      <c r="J44" s="201">
        <v>0</v>
      </c>
      <c r="K44" s="201">
        <v>0</v>
      </c>
      <c r="L44" s="201">
        <v>0</v>
      </c>
      <c r="M44" s="83"/>
    </row>
    <row r="45" spans="3:13" ht="12.75">
      <c r="C45" s="161"/>
      <c r="D45" s="85"/>
      <c r="E45" s="185"/>
      <c r="F45" s="206" t="s">
        <v>179</v>
      </c>
      <c r="G45" s="201">
        <v>0</v>
      </c>
      <c r="H45" s="203">
        <v>0</v>
      </c>
      <c r="I45" s="201">
        <v>0</v>
      </c>
      <c r="J45" s="201">
        <v>0</v>
      </c>
      <c r="K45" s="201">
        <v>0</v>
      </c>
      <c r="L45" s="201">
        <v>0</v>
      </c>
      <c r="M45" s="83"/>
    </row>
    <row r="46" spans="3:13" ht="12.75">
      <c r="C46" s="161"/>
      <c r="D46" s="85"/>
      <c r="E46" s="185"/>
      <c r="F46" s="206" t="s">
        <v>180</v>
      </c>
      <c r="G46" s="201">
        <v>0</v>
      </c>
      <c r="H46" s="203">
        <v>0</v>
      </c>
      <c r="I46" s="201">
        <v>0</v>
      </c>
      <c r="J46" s="201">
        <v>0</v>
      </c>
      <c r="K46" s="201">
        <v>0</v>
      </c>
      <c r="L46" s="201">
        <v>0</v>
      </c>
      <c r="M46" s="83"/>
    </row>
    <row r="47" spans="2:13" ht="12.75">
      <c r="B47">
        <v>4400</v>
      </c>
      <c r="C47" s="161"/>
      <c r="D47" s="184"/>
      <c r="E47" s="85"/>
      <c r="F47" s="206" t="s">
        <v>122</v>
      </c>
      <c r="G47" s="201">
        <v>104800</v>
      </c>
      <c r="H47" s="203">
        <v>-39436.78</v>
      </c>
      <c r="I47" s="201">
        <v>65363.22</v>
      </c>
      <c r="J47" s="201">
        <v>65363.22</v>
      </c>
      <c r="K47" s="201">
        <v>65363.22</v>
      </c>
      <c r="L47" s="201">
        <v>0</v>
      </c>
      <c r="M47" s="83"/>
    </row>
    <row r="48" spans="3:13" ht="12.75">
      <c r="C48" s="161"/>
      <c r="D48" s="184"/>
      <c r="E48" s="85"/>
      <c r="F48" s="206" t="s">
        <v>181</v>
      </c>
      <c r="G48" s="201">
        <v>0</v>
      </c>
      <c r="H48" s="203">
        <v>0</v>
      </c>
      <c r="I48" s="201">
        <v>0</v>
      </c>
      <c r="J48" s="201">
        <v>0</v>
      </c>
      <c r="K48" s="201">
        <v>0</v>
      </c>
      <c r="L48" s="201">
        <v>0</v>
      </c>
      <c r="M48" s="83"/>
    </row>
    <row r="49" spans="3:13" ht="18">
      <c r="C49" s="161"/>
      <c r="D49" s="184"/>
      <c r="E49" s="85"/>
      <c r="F49" s="206" t="s">
        <v>182</v>
      </c>
      <c r="G49" s="201">
        <v>0</v>
      </c>
      <c r="H49" s="203">
        <v>0</v>
      </c>
      <c r="I49" s="201">
        <v>0</v>
      </c>
      <c r="J49" s="201">
        <v>0</v>
      </c>
      <c r="K49" s="201">
        <v>0</v>
      </c>
      <c r="L49" s="201">
        <v>0</v>
      </c>
      <c r="M49" s="83"/>
    </row>
    <row r="50" spans="3:13" ht="12.75">
      <c r="C50" s="161"/>
      <c r="D50" s="184"/>
      <c r="E50" s="85"/>
      <c r="F50" s="206" t="s">
        <v>183</v>
      </c>
      <c r="G50" s="201">
        <v>0</v>
      </c>
      <c r="H50" s="203">
        <v>0</v>
      </c>
      <c r="I50" s="201">
        <v>0</v>
      </c>
      <c r="J50" s="201">
        <v>0</v>
      </c>
      <c r="K50" s="201">
        <v>0</v>
      </c>
      <c r="L50" s="201">
        <v>0</v>
      </c>
      <c r="M50" s="83"/>
    </row>
    <row r="51" spans="3:13" ht="12.75">
      <c r="C51" s="161"/>
      <c r="D51" s="184"/>
      <c r="E51" s="85"/>
      <c r="F51" s="206" t="s">
        <v>184</v>
      </c>
      <c r="G51" s="201">
        <v>0</v>
      </c>
      <c r="H51" s="203">
        <v>0</v>
      </c>
      <c r="I51" s="201">
        <v>0</v>
      </c>
      <c r="J51" s="201">
        <v>0</v>
      </c>
      <c r="K51" s="201">
        <v>0</v>
      </c>
      <c r="L51" s="201">
        <v>0</v>
      </c>
      <c r="M51" s="83"/>
    </row>
    <row r="52" spans="3:13" ht="12.75">
      <c r="C52" s="161"/>
      <c r="D52" s="184"/>
      <c r="E52" s="85"/>
      <c r="F52" s="206" t="s">
        <v>185</v>
      </c>
      <c r="G52" s="201">
        <v>0</v>
      </c>
      <c r="H52" s="203">
        <v>0</v>
      </c>
      <c r="I52" s="201">
        <v>0</v>
      </c>
      <c r="J52" s="201">
        <v>0</v>
      </c>
      <c r="K52" s="201">
        <v>0</v>
      </c>
      <c r="L52" s="201">
        <v>0</v>
      </c>
      <c r="M52" s="83"/>
    </row>
    <row r="53" spans="1:14" ht="12.75">
      <c r="A53" t="s">
        <v>123</v>
      </c>
      <c r="C53" s="161"/>
      <c r="D53" s="85"/>
      <c r="E53" s="277" t="s">
        <v>124</v>
      </c>
      <c r="F53" s="278"/>
      <c r="G53" s="162">
        <v>0</v>
      </c>
      <c r="H53" s="162">
        <v>12706988.000000002</v>
      </c>
      <c r="I53" s="162">
        <v>12706988.000000002</v>
      </c>
      <c r="J53" s="162">
        <v>12706988</v>
      </c>
      <c r="K53" s="162">
        <v>12706988</v>
      </c>
      <c r="L53" s="162">
        <v>0</v>
      </c>
      <c r="M53" s="83"/>
      <c r="N53" s="73"/>
    </row>
    <row r="54" spans="2:13" ht="12.75">
      <c r="B54" t="s">
        <v>125</v>
      </c>
      <c r="C54" s="161"/>
      <c r="D54" s="184"/>
      <c r="E54" s="85"/>
      <c r="F54" s="206" t="s">
        <v>126</v>
      </c>
      <c r="G54" s="201">
        <v>0</v>
      </c>
      <c r="H54" s="203">
        <v>0</v>
      </c>
      <c r="I54" s="201">
        <v>0</v>
      </c>
      <c r="J54" s="201">
        <v>0</v>
      </c>
      <c r="K54" s="201">
        <v>0</v>
      </c>
      <c r="L54" s="201">
        <v>0</v>
      </c>
      <c r="M54" s="83"/>
    </row>
    <row r="55" spans="2:13" ht="12.75">
      <c r="B55" t="s">
        <v>127</v>
      </c>
      <c r="C55" s="161"/>
      <c r="D55" s="184"/>
      <c r="E55" s="85"/>
      <c r="F55" s="206" t="s">
        <v>128</v>
      </c>
      <c r="G55" s="201">
        <v>0</v>
      </c>
      <c r="H55" s="203">
        <v>0</v>
      </c>
      <c r="I55" s="201">
        <v>0</v>
      </c>
      <c r="J55" s="201">
        <v>0</v>
      </c>
      <c r="K55" s="201">
        <v>0</v>
      </c>
      <c r="L55" s="201">
        <v>0</v>
      </c>
      <c r="M55" s="83"/>
    </row>
    <row r="56" spans="2:13" ht="12.75">
      <c r="B56" t="s">
        <v>129</v>
      </c>
      <c r="C56" s="161"/>
      <c r="D56" s="184"/>
      <c r="E56" s="85"/>
      <c r="F56" s="206" t="s">
        <v>130</v>
      </c>
      <c r="G56" s="201">
        <v>0</v>
      </c>
      <c r="H56" s="203">
        <v>12706988.000000002</v>
      </c>
      <c r="I56" s="201">
        <v>12706988.000000002</v>
      </c>
      <c r="J56" s="201">
        <v>12706988</v>
      </c>
      <c r="K56" s="201">
        <v>12706988</v>
      </c>
      <c r="L56" s="201">
        <v>0</v>
      </c>
      <c r="M56" s="83"/>
    </row>
    <row r="57" spans="3:13" ht="12.75">
      <c r="C57" s="161"/>
      <c r="D57" s="184"/>
      <c r="E57" s="85"/>
      <c r="F57" s="206" t="s">
        <v>186</v>
      </c>
      <c r="G57" s="201">
        <v>0</v>
      </c>
      <c r="H57" s="203">
        <v>0</v>
      </c>
      <c r="I57" s="201">
        <v>0</v>
      </c>
      <c r="J57" s="201">
        <v>0</v>
      </c>
      <c r="K57" s="201">
        <v>0</v>
      </c>
      <c r="L57" s="201">
        <v>0</v>
      </c>
      <c r="M57" s="83"/>
    </row>
    <row r="58" spans="3:13" ht="12.75">
      <c r="C58" s="161"/>
      <c r="D58" s="184"/>
      <c r="E58" s="85"/>
      <c r="F58" s="206" t="s">
        <v>187</v>
      </c>
      <c r="G58" s="201">
        <v>0</v>
      </c>
      <c r="H58" s="203">
        <v>0</v>
      </c>
      <c r="I58" s="201">
        <v>0</v>
      </c>
      <c r="J58" s="201">
        <v>0</v>
      </c>
      <c r="K58" s="201">
        <v>0</v>
      </c>
      <c r="L58" s="201">
        <v>0</v>
      </c>
      <c r="M58" s="83"/>
    </row>
    <row r="59" spans="2:13" ht="12.75">
      <c r="B59" t="s">
        <v>131</v>
      </c>
      <c r="C59" s="161"/>
      <c r="D59" s="184"/>
      <c r="E59" s="85"/>
      <c r="F59" s="206" t="s">
        <v>132</v>
      </c>
      <c r="G59" s="201">
        <v>0</v>
      </c>
      <c r="H59" s="203">
        <v>0</v>
      </c>
      <c r="I59" s="201">
        <v>0</v>
      </c>
      <c r="J59" s="201">
        <v>0</v>
      </c>
      <c r="K59" s="201">
        <v>0</v>
      </c>
      <c r="L59" s="201">
        <v>0</v>
      </c>
      <c r="M59" s="83"/>
    </row>
    <row r="60" spans="3:13" ht="12.75">
      <c r="C60" s="161"/>
      <c r="D60" s="184"/>
      <c r="E60" s="85"/>
      <c r="F60" s="206" t="s">
        <v>188</v>
      </c>
      <c r="G60" s="201">
        <v>0</v>
      </c>
      <c r="H60" s="203">
        <v>0</v>
      </c>
      <c r="I60" s="201">
        <v>0</v>
      </c>
      <c r="J60" s="201">
        <v>0</v>
      </c>
      <c r="K60" s="201">
        <v>0</v>
      </c>
      <c r="L60" s="201">
        <v>0</v>
      </c>
      <c r="M60" s="83"/>
    </row>
    <row r="61" spans="3:13" ht="12.75">
      <c r="C61" s="161"/>
      <c r="D61" s="184"/>
      <c r="E61" s="85"/>
      <c r="F61" s="206" t="s">
        <v>189</v>
      </c>
      <c r="G61" s="201">
        <v>0</v>
      </c>
      <c r="H61" s="203">
        <v>0</v>
      </c>
      <c r="I61" s="201">
        <v>0</v>
      </c>
      <c r="J61" s="201">
        <v>0</v>
      </c>
      <c r="K61" s="201">
        <v>0</v>
      </c>
      <c r="L61" s="201">
        <v>0</v>
      </c>
      <c r="M61" s="83"/>
    </row>
    <row r="62" spans="3:13" ht="12.75">
      <c r="C62" s="161"/>
      <c r="D62" s="184"/>
      <c r="E62" s="85"/>
      <c r="F62" s="206" t="s">
        <v>190</v>
      </c>
      <c r="G62" s="201">
        <v>0</v>
      </c>
      <c r="H62" s="203">
        <v>0</v>
      </c>
      <c r="I62" s="201">
        <v>0</v>
      </c>
      <c r="J62" s="201">
        <v>0</v>
      </c>
      <c r="K62" s="201">
        <v>0</v>
      </c>
      <c r="L62" s="201">
        <v>0</v>
      </c>
      <c r="M62" s="83"/>
    </row>
    <row r="63" spans="1:13" ht="12.75">
      <c r="A63" t="s">
        <v>133</v>
      </c>
      <c r="C63" s="161"/>
      <c r="D63" s="85"/>
      <c r="E63" s="277" t="s">
        <v>134</v>
      </c>
      <c r="F63" s="278"/>
      <c r="G63" s="162">
        <v>0</v>
      </c>
      <c r="H63" s="162">
        <v>90112213.69999999</v>
      </c>
      <c r="I63" s="162">
        <v>90112213.69999999</v>
      </c>
      <c r="J63" s="162">
        <v>21916029.65</v>
      </c>
      <c r="K63" s="162">
        <v>19915887.1</v>
      </c>
      <c r="L63" s="162">
        <v>68196184.04999998</v>
      </c>
      <c r="M63" s="83"/>
    </row>
    <row r="64" spans="3:13" ht="12.75">
      <c r="C64" s="161"/>
      <c r="D64" s="85"/>
      <c r="E64" s="185"/>
      <c r="F64" s="206" t="s">
        <v>191</v>
      </c>
      <c r="G64" s="201">
        <v>0</v>
      </c>
      <c r="H64" s="203">
        <v>0</v>
      </c>
      <c r="I64" s="201">
        <v>0</v>
      </c>
      <c r="J64" s="201">
        <v>0</v>
      </c>
      <c r="K64" s="201">
        <v>0</v>
      </c>
      <c r="L64" s="201">
        <v>0</v>
      </c>
      <c r="M64" s="83"/>
    </row>
    <row r="65" spans="2:15" ht="12.75">
      <c r="B65" t="s">
        <v>135</v>
      </c>
      <c r="C65" s="161"/>
      <c r="D65" s="184"/>
      <c r="E65" s="85"/>
      <c r="F65" s="206" t="s">
        <v>136</v>
      </c>
      <c r="G65" s="201">
        <v>0</v>
      </c>
      <c r="H65" s="203">
        <v>90112213.69999999</v>
      </c>
      <c r="I65" s="201">
        <v>90112213.69999999</v>
      </c>
      <c r="J65" s="201">
        <v>21916029.65</v>
      </c>
      <c r="K65" s="201">
        <v>19915887.1</v>
      </c>
      <c r="L65" s="201">
        <v>68196184.04999998</v>
      </c>
      <c r="M65" s="83"/>
      <c r="O65" s="44"/>
    </row>
    <row r="66" spans="3:15" ht="12.75">
      <c r="C66" s="161"/>
      <c r="D66" s="184"/>
      <c r="E66" s="85"/>
      <c r="F66" s="206" t="s">
        <v>192</v>
      </c>
      <c r="G66" s="201">
        <v>0</v>
      </c>
      <c r="H66" s="203">
        <v>0</v>
      </c>
      <c r="I66" s="201">
        <v>0</v>
      </c>
      <c r="J66" s="201">
        <v>0</v>
      </c>
      <c r="K66" s="201">
        <v>0</v>
      </c>
      <c r="L66" s="201">
        <v>0</v>
      </c>
      <c r="M66" s="83"/>
      <c r="O66" s="44"/>
    </row>
    <row r="67" spans="3:15" ht="12.75">
      <c r="C67" s="161"/>
      <c r="D67" s="184"/>
      <c r="E67" s="277" t="s">
        <v>193</v>
      </c>
      <c r="F67" s="278"/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83"/>
      <c r="O67" s="44"/>
    </row>
    <row r="68" spans="3:15" ht="18">
      <c r="C68" s="161"/>
      <c r="D68" s="184"/>
      <c r="E68" s="85"/>
      <c r="F68" s="206" t="s">
        <v>194</v>
      </c>
      <c r="G68" s="201">
        <v>0</v>
      </c>
      <c r="H68" s="203">
        <v>0</v>
      </c>
      <c r="I68" s="201">
        <v>0</v>
      </c>
      <c r="J68" s="201">
        <v>0</v>
      </c>
      <c r="K68" s="201">
        <v>0</v>
      </c>
      <c r="L68" s="201">
        <v>0</v>
      </c>
      <c r="M68" s="83"/>
      <c r="O68" s="44"/>
    </row>
    <row r="69" spans="3:15" ht="12.75">
      <c r="C69" s="161"/>
      <c r="D69" s="184"/>
      <c r="E69" s="85"/>
      <c r="F69" s="206" t="s">
        <v>195</v>
      </c>
      <c r="G69" s="201">
        <v>0</v>
      </c>
      <c r="H69" s="203">
        <v>0</v>
      </c>
      <c r="I69" s="201">
        <v>0</v>
      </c>
      <c r="J69" s="201">
        <v>0</v>
      </c>
      <c r="K69" s="201">
        <v>0</v>
      </c>
      <c r="L69" s="201">
        <v>0</v>
      </c>
      <c r="M69" s="83"/>
      <c r="O69" s="44"/>
    </row>
    <row r="70" spans="3:15" ht="12.75">
      <c r="C70" s="161"/>
      <c r="D70" s="184"/>
      <c r="E70" s="85"/>
      <c r="F70" s="206" t="s">
        <v>196</v>
      </c>
      <c r="G70" s="201">
        <v>0</v>
      </c>
      <c r="H70" s="203">
        <v>0</v>
      </c>
      <c r="I70" s="201">
        <v>0</v>
      </c>
      <c r="J70" s="201">
        <v>0</v>
      </c>
      <c r="K70" s="201">
        <v>0</v>
      </c>
      <c r="L70" s="201">
        <v>0</v>
      </c>
      <c r="M70" s="83"/>
      <c r="O70" s="44"/>
    </row>
    <row r="71" spans="3:15" ht="12.75">
      <c r="C71" s="161"/>
      <c r="D71" s="184"/>
      <c r="E71" s="85"/>
      <c r="F71" s="206" t="s">
        <v>197</v>
      </c>
      <c r="G71" s="201">
        <v>0</v>
      </c>
      <c r="H71" s="203">
        <v>0</v>
      </c>
      <c r="I71" s="201">
        <v>0</v>
      </c>
      <c r="J71" s="201">
        <v>0</v>
      </c>
      <c r="K71" s="201">
        <v>0</v>
      </c>
      <c r="L71" s="201">
        <v>0</v>
      </c>
      <c r="M71" s="83"/>
      <c r="O71" s="44"/>
    </row>
    <row r="72" spans="3:15" ht="18">
      <c r="C72" s="161"/>
      <c r="D72" s="184"/>
      <c r="E72" s="85"/>
      <c r="F72" s="206" t="s">
        <v>198</v>
      </c>
      <c r="G72" s="201">
        <v>0</v>
      </c>
      <c r="H72" s="203">
        <v>0</v>
      </c>
      <c r="I72" s="201">
        <v>0</v>
      </c>
      <c r="J72" s="201">
        <v>0</v>
      </c>
      <c r="K72" s="201">
        <v>0</v>
      </c>
      <c r="L72" s="201">
        <v>0</v>
      </c>
      <c r="M72" s="83"/>
      <c r="O72" s="44"/>
    </row>
    <row r="73" spans="3:15" ht="12.75">
      <c r="C73" s="161"/>
      <c r="D73" s="184"/>
      <c r="E73" s="85"/>
      <c r="F73" s="206" t="s">
        <v>199</v>
      </c>
      <c r="G73" s="201">
        <v>0</v>
      </c>
      <c r="H73" s="203">
        <v>0</v>
      </c>
      <c r="I73" s="201">
        <v>0</v>
      </c>
      <c r="J73" s="201">
        <v>0</v>
      </c>
      <c r="K73" s="201">
        <v>0</v>
      </c>
      <c r="L73" s="201">
        <v>0</v>
      </c>
      <c r="M73" s="83"/>
      <c r="O73" s="44"/>
    </row>
    <row r="74" spans="3:15" ht="18">
      <c r="C74" s="161"/>
      <c r="D74" s="184"/>
      <c r="E74" s="85"/>
      <c r="F74" s="206" t="s">
        <v>200</v>
      </c>
      <c r="G74" s="201">
        <v>0</v>
      </c>
      <c r="H74" s="203">
        <v>0</v>
      </c>
      <c r="I74" s="162">
        <v>0</v>
      </c>
      <c r="J74" s="162">
        <v>0</v>
      </c>
      <c r="K74" s="162">
        <v>0</v>
      </c>
      <c r="L74" s="162">
        <v>0</v>
      </c>
      <c r="M74" s="83"/>
      <c r="O74" s="44"/>
    </row>
    <row r="75" spans="3:15" ht="12.75">
      <c r="C75" s="161"/>
      <c r="D75" s="184"/>
      <c r="E75" s="277" t="s">
        <v>201</v>
      </c>
      <c r="F75" s="278"/>
      <c r="G75" s="201">
        <v>0</v>
      </c>
      <c r="H75" s="201">
        <v>0</v>
      </c>
      <c r="I75" s="201">
        <v>0</v>
      </c>
      <c r="J75" s="201">
        <v>0</v>
      </c>
      <c r="K75" s="201">
        <v>0</v>
      </c>
      <c r="L75" s="201">
        <v>0</v>
      </c>
      <c r="M75" s="83"/>
      <c r="O75" s="44"/>
    </row>
    <row r="76" spans="3:15" ht="12.75">
      <c r="C76" s="161"/>
      <c r="D76" s="184"/>
      <c r="E76" s="85"/>
      <c r="F76" s="206" t="s">
        <v>202</v>
      </c>
      <c r="G76" s="201">
        <v>0</v>
      </c>
      <c r="H76" s="203">
        <v>0</v>
      </c>
      <c r="I76" s="201">
        <v>0</v>
      </c>
      <c r="J76" s="201">
        <v>0</v>
      </c>
      <c r="K76" s="201">
        <v>0</v>
      </c>
      <c r="L76" s="201">
        <v>0</v>
      </c>
      <c r="M76" s="83"/>
      <c r="O76" s="44"/>
    </row>
    <row r="77" spans="3:15" ht="12.75">
      <c r="C77" s="161"/>
      <c r="D77" s="184"/>
      <c r="E77" s="85"/>
      <c r="F77" s="206" t="s">
        <v>203</v>
      </c>
      <c r="G77" s="201">
        <v>0</v>
      </c>
      <c r="H77" s="203">
        <v>0</v>
      </c>
      <c r="I77" s="201">
        <v>0</v>
      </c>
      <c r="J77" s="201">
        <v>0</v>
      </c>
      <c r="K77" s="201">
        <v>0</v>
      </c>
      <c r="L77" s="201">
        <v>0</v>
      </c>
      <c r="M77" s="83"/>
      <c r="O77" s="44"/>
    </row>
    <row r="78" spans="3:15" ht="12.75">
      <c r="C78" s="161"/>
      <c r="D78" s="184"/>
      <c r="E78" s="85"/>
      <c r="F78" s="206" t="s">
        <v>204</v>
      </c>
      <c r="G78" s="201">
        <v>0</v>
      </c>
      <c r="H78" s="203">
        <v>0</v>
      </c>
      <c r="I78" s="201">
        <v>0</v>
      </c>
      <c r="J78" s="201">
        <v>0</v>
      </c>
      <c r="K78" s="201">
        <v>0</v>
      </c>
      <c r="L78" s="201">
        <v>0</v>
      </c>
      <c r="M78" s="83"/>
      <c r="O78" s="44"/>
    </row>
    <row r="79" spans="3:15" ht="12.75">
      <c r="C79" s="161"/>
      <c r="D79" s="184"/>
      <c r="E79" s="277" t="s">
        <v>205</v>
      </c>
      <c r="F79" s="278"/>
      <c r="G79" s="162">
        <v>0</v>
      </c>
      <c r="H79" s="162">
        <v>0</v>
      </c>
      <c r="I79" s="162">
        <v>0</v>
      </c>
      <c r="J79" s="162">
        <v>0</v>
      </c>
      <c r="K79" s="162">
        <v>0</v>
      </c>
      <c r="L79" s="162">
        <v>0</v>
      </c>
      <c r="M79" s="83"/>
      <c r="O79" s="44"/>
    </row>
    <row r="80" spans="3:15" ht="12.75">
      <c r="C80" s="161"/>
      <c r="D80" s="184"/>
      <c r="E80" s="85"/>
      <c r="F80" s="206" t="s">
        <v>206</v>
      </c>
      <c r="G80" s="201">
        <v>0</v>
      </c>
      <c r="H80" s="203">
        <v>0</v>
      </c>
      <c r="I80" s="201">
        <v>0</v>
      </c>
      <c r="J80" s="201">
        <v>0</v>
      </c>
      <c r="K80" s="201">
        <v>0</v>
      </c>
      <c r="L80" s="201">
        <v>0</v>
      </c>
      <c r="M80" s="83"/>
      <c r="O80" s="44"/>
    </row>
    <row r="81" spans="3:15" ht="12.75">
      <c r="C81" s="161"/>
      <c r="D81" s="184"/>
      <c r="E81" s="85"/>
      <c r="F81" s="206" t="s">
        <v>207</v>
      </c>
      <c r="G81" s="201">
        <v>0</v>
      </c>
      <c r="H81" s="203">
        <v>0</v>
      </c>
      <c r="I81" s="201">
        <v>0</v>
      </c>
      <c r="J81" s="201">
        <v>0</v>
      </c>
      <c r="K81" s="201">
        <v>0</v>
      </c>
      <c r="L81" s="201">
        <v>0</v>
      </c>
      <c r="M81" s="83"/>
      <c r="O81" s="44"/>
    </row>
    <row r="82" spans="3:15" ht="12.75">
      <c r="C82" s="161"/>
      <c r="D82" s="184"/>
      <c r="E82" s="85"/>
      <c r="F82" s="206" t="s">
        <v>208</v>
      </c>
      <c r="G82" s="201">
        <v>0</v>
      </c>
      <c r="H82" s="203">
        <v>0</v>
      </c>
      <c r="I82" s="201">
        <v>0</v>
      </c>
      <c r="J82" s="201">
        <v>0</v>
      </c>
      <c r="K82" s="201">
        <v>0</v>
      </c>
      <c r="L82" s="201">
        <v>0</v>
      </c>
      <c r="M82" s="83"/>
      <c r="O82" s="44"/>
    </row>
    <row r="83" spans="3:15" ht="12.75">
      <c r="C83" s="161"/>
      <c r="D83" s="184"/>
      <c r="E83" s="85"/>
      <c r="F83" s="206" t="s">
        <v>209</v>
      </c>
      <c r="G83" s="201">
        <v>0</v>
      </c>
      <c r="H83" s="203">
        <v>0</v>
      </c>
      <c r="I83" s="201">
        <v>0</v>
      </c>
      <c r="J83" s="201">
        <v>0</v>
      </c>
      <c r="K83" s="201">
        <v>0</v>
      </c>
      <c r="L83" s="201">
        <v>0</v>
      </c>
      <c r="M83" s="83"/>
      <c r="O83" s="44"/>
    </row>
    <row r="84" spans="3:15" ht="12.75">
      <c r="C84" s="161"/>
      <c r="D84" s="184"/>
      <c r="E84" s="85"/>
      <c r="F84" s="206" t="s">
        <v>210</v>
      </c>
      <c r="G84" s="201">
        <v>0</v>
      </c>
      <c r="H84" s="203">
        <v>0</v>
      </c>
      <c r="I84" s="201">
        <v>0</v>
      </c>
      <c r="J84" s="201">
        <v>0</v>
      </c>
      <c r="K84" s="201">
        <v>0</v>
      </c>
      <c r="L84" s="201">
        <v>0</v>
      </c>
      <c r="M84" s="83"/>
      <c r="O84" s="44"/>
    </row>
    <row r="85" spans="3:15" ht="12.75">
      <c r="C85" s="161"/>
      <c r="D85" s="184"/>
      <c r="E85" s="85"/>
      <c r="F85" s="206" t="s">
        <v>211</v>
      </c>
      <c r="G85" s="201">
        <v>0</v>
      </c>
      <c r="H85" s="203">
        <v>0</v>
      </c>
      <c r="I85" s="201">
        <v>0</v>
      </c>
      <c r="J85" s="201">
        <v>0</v>
      </c>
      <c r="K85" s="201">
        <v>0</v>
      </c>
      <c r="L85" s="201">
        <v>0</v>
      </c>
      <c r="M85" s="83"/>
      <c r="O85" s="44"/>
    </row>
    <row r="86" spans="3:15" ht="18">
      <c r="C86" s="161"/>
      <c r="D86" s="184"/>
      <c r="E86" s="85"/>
      <c r="F86" s="206" t="s">
        <v>212</v>
      </c>
      <c r="G86" s="201">
        <v>0</v>
      </c>
      <c r="H86" s="203">
        <v>0</v>
      </c>
      <c r="I86" s="201">
        <v>0</v>
      </c>
      <c r="J86" s="201">
        <v>0</v>
      </c>
      <c r="K86" s="201">
        <v>0</v>
      </c>
      <c r="L86" s="201">
        <v>0</v>
      </c>
      <c r="M86" s="83"/>
      <c r="O86" s="44"/>
    </row>
    <row r="87" spans="3:15" ht="12.75">
      <c r="C87" s="161"/>
      <c r="D87" s="184"/>
      <c r="E87" s="85"/>
      <c r="F87" s="206"/>
      <c r="G87" s="201"/>
      <c r="H87" s="203"/>
      <c r="I87" s="201"/>
      <c r="J87" s="201"/>
      <c r="K87" s="201"/>
      <c r="L87" s="201"/>
      <c r="M87" s="83"/>
      <c r="O87" s="44"/>
    </row>
    <row r="88" spans="3:15" ht="21.75" customHeight="1">
      <c r="C88" s="279" t="s">
        <v>10</v>
      </c>
      <c r="D88" s="279"/>
      <c r="E88" s="279"/>
      <c r="F88" s="280"/>
      <c r="G88" s="116">
        <v>730507151</v>
      </c>
      <c r="H88" s="116">
        <v>10668218.470000029</v>
      </c>
      <c r="I88" s="116">
        <v>741175369.47</v>
      </c>
      <c r="J88" s="116">
        <v>710897157.9499999</v>
      </c>
      <c r="K88" s="116">
        <v>640747711.32</v>
      </c>
      <c r="L88" s="116">
        <v>30278211.520000093</v>
      </c>
      <c r="M88" s="83"/>
      <c r="N88" s="73"/>
      <c r="O88" s="44"/>
    </row>
    <row r="89" spans="3:13" ht="12.75"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83"/>
    </row>
    <row r="90" spans="3:13" ht="14.25" customHeight="1">
      <c r="C90" s="254" t="s">
        <v>291</v>
      </c>
      <c r="D90" s="254"/>
      <c r="E90" s="254"/>
      <c r="F90" s="254"/>
      <c r="G90" s="254"/>
      <c r="H90" s="254"/>
      <c r="I90" s="254"/>
      <c r="J90" s="254"/>
      <c r="K90" s="254"/>
      <c r="L90" s="254"/>
      <c r="M90" s="83"/>
    </row>
    <row r="91" spans="3:13" ht="12.75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</row>
    <row r="92" spans="9:12" ht="12.75">
      <c r="I92" s="109"/>
      <c r="J92" s="109"/>
      <c r="K92" s="109"/>
      <c r="L92" s="109"/>
    </row>
    <row r="93" spans="6:11" ht="12.75">
      <c r="F93" s="87" t="s">
        <v>137</v>
      </c>
      <c r="K93" s="87" t="s">
        <v>137</v>
      </c>
    </row>
    <row r="94" spans="6:11" ht="12.75">
      <c r="F94" s="88" t="s">
        <v>138</v>
      </c>
      <c r="K94" s="88" t="s">
        <v>164</v>
      </c>
    </row>
    <row r="95" spans="3:12" ht="12.75">
      <c r="C95" s="1"/>
      <c r="F95" s="88" t="s">
        <v>32</v>
      </c>
      <c r="K95" s="88" t="s">
        <v>139</v>
      </c>
      <c r="L95" s="42"/>
    </row>
    <row r="96" spans="3:11" ht="12.75">
      <c r="C96" s="14"/>
      <c r="D96" s="42"/>
      <c r="E96" s="42"/>
      <c r="F96" s="42"/>
      <c r="G96" s="42"/>
      <c r="H96" s="42"/>
      <c r="I96" s="42"/>
      <c r="J96" s="42"/>
      <c r="K96" s="88" t="s">
        <v>140</v>
      </c>
    </row>
    <row r="101" ht="12.75">
      <c r="F101" s="99"/>
    </row>
  </sheetData>
  <sheetProtection/>
  <mergeCells count="21">
    <mergeCell ref="G12:K12"/>
    <mergeCell ref="L12:L13"/>
    <mergeCell ref="C12:F14"/>
    <mergeCell ref="E15:F15"/>
    <mergeCell ref="E23:F23"/>
    <mergeCell ref="C90:L90"/>
    <mergeCell ref="C9:L9"/>
    <mergeCell ref="C3:L3"/>
    <mergeCell ref="C4:L4"/>
    <mergeCell ref="C5:L5"/>
    <mergeCell ref="C6:L6"/>
    <mergeCell ref="C7:L7"/>
    <mergeCell ref="E33:F33"/>
    <mergeCell ref="C89:L89"/>
    <mergeCell ref="E43:F43"/>
    <mergeCell ref="E53:F53"/>
    <mergeCell ref="E63:F63"/>
    <mergeCell ref="E67:F67"/>
    <mergeCell ref="E75:F75"/>
    <mergeCell ref="E79:F79"/>
    <mergeCell ref="C88:F88"/>
  </mergeCells>
  <printOptions horizontalCentered="1"/>
  <pageMargins left="0.7086614173228347" right="0.15748031496062992" top="0.3937007874015748" bottom="0.31496062992125984" header="0.31496062992125984" footer="0.31496062992125984"/>
  <pageSetup fitToHeight="2" fitToWidth="2" horizontalDpi="600" verticalDpi="600" orientation="landscape" scale="65" r:id="rId2"/>
  <headerFooter>
    <oddFooter>&amp;C&amp;P/&amp;N</oddFooter>
  </headerFooter>
  <rowBreaks count="1" manualBreakCount="1">
    <brk id="62" min="2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52"/>
  <sheetViews>
    <sheetView tabSelected="1" zoomScale="115" zoomScaleNormal="115" zoomScalePageLayoutView="0" workbookViewId="0" topLeftCell="A21">
      <selection activeCell="I35" sqref="I35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42.421875" style="0" customWidth="1"/>
    <col min="7" max="10" width="16.140625" style="0" customWidth="1"/>
    <col min="11" max="11" width="14.140625" style="0" customWidth="1"/>
    <col min="12" max="12" width="2.00390625" style="0" customWidth="1"/>
    <col min="13" max="13" width="16.140625" style="0" customWidth="1"/>
    <col min="14" max="14" width="3.421875" style="0" customWidth="1"/>
    <col min="15" max="15" width="4.57421875" style="0" customWidth="1"/>
    <col min="16" max="16" width="14.8515625" style="0" bestFit="1" customWidth="1"/>
    <col min="17" max="17" width="11.8515625" style="0" bestFit="1" customWidth="1"/>
  </cols>
  <sheetData>
    <row r="1" spans="1:14" ht="19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3" ht="15">
      <c r="B2" s="240" t="s">
        <v>14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2:13" ht="15">
      <c r="B3" s="240" t="s">
        <v>33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2:13" ht="15">
      <c r="B4" s="240" t="s">
        <v>255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2:13" ht="15">
      <c r="B5" s="240" t="s">
        <v>63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2:13" ht="12.75">
      <c r="B6" s="302" t="s">
        <v>298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ht="19.5" customHeight="1">
      <c r="A7" s="83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4" ht="12" customHeight="1">
      <c r="A8" s="83"/>
      <c r="B8" s="299" t="s">
        <v>141</v>
      </c>
      <c r="C8" s="299"/>
      <c r="D8" s="299"/>
      <c r="E8" s="299"/>
      <c r="F8" s="299"/>
      <c r="G8" s="270" t="s">
        <v>26</v>
      </c>
      <c r="H8" s="270"/>
      <c r="I8" s="270"/>
      <c r="J8" s="270"/>
      <c r="K8" s="270"/>
      <c r="L8" s="270"/>
      <c r="M8" s="272" t="s">
        <v>16</v>
      </c>
      <c r="N8" s="83"/>
    </row>
    <row r="9" spans="1:14" ht="22.5" customHeight="1">
      <c r="A9" s="83"/>
      <c r="B9" s="299"/>
      <c r="C9" s="299"/>
      <c r="D9" s="299"/>
      <c r="E9" s="299"/>
      <c r="F9" s="299"/>
      <c r="G9" s="166" t="s">
        <v>142</v>
      </c>
      <c r="H9" s="167" t="s">
        <v>143</v>
      </c>
      <c r="I9" s="167" t="s">
        <v>36</v>
      </c>
      <c r="J9" s="167" t="s">
        <v>9</v>
      </c>
      <c r="K9" s="264" t="s">
        <v>37</v>
      </c>
      <c r="L9" s="264"/>
      <c r="M9" s="272"/>
      <c r="N9" s="83"/>
    </row>
    <row r="10" spans="1:14" ht="12" customHeight="1">
      <c r="A10" s="83"/>
      <c r="B10" s="299"/>
      <c r="C10" s="299"/>
      <c r="D10" s="299"/>
      <c r="E10" s="299"/>
      <c r="F10" s="299"/>
      <c r="G10" s="168" t="s">
        <v>144</v>
      </c>
      <c r="H10" s="169" t="s">
        <v>145</v>
      </c>
      <c r="I10" s="169" t="s">
        <v>146</v>
      </c>
      <c r="J10" s="169" t="s">
        <v>147</v>
      </c>
      <c r="K10" s="297" t="s">
        <v>148</v>
      </c>
      <c r="L10" s="297"/>
      <c r="M10" s="170" t="s">
        <v>149</v>
      </c>
      <c r="N10" s="83"/>
    </row>
    <row r="11" spans="1:14" ht="15.75" customHeight="1">
      <c r="A11" s="83"/>
      <c r="B11" s="84"/>
      <c r="C11" s="277" t="s">
        <v>150</v>
      </c>
      <c r="D11" s="277"/>
      <c r="E11" s="277"/>
      <c r="F11" s="277"/>
      <c r="G11" s="90">
        <v>0</v>
      </c>
      <c r="H11" s="90">
        <v>0</v>
      </c>
      <c r="I11" s="90">
        <v>0</v>
      </c>
      <c r="J11" s="90">
        <v>0</v>
      </c>
      <c r="K11" s="286">
        <v>0</v>
      </c>
      <c r="L11" s="286"/>
      <c r="M11" s="97">
        <v>0</v>
      </c>
      <c r="N11" s="83"/>
    </row>
    <row r="12" spans="1:14" ht="15.75" customHeight="1">
      <c r="A12" s="83"/>
      <c r="B12" s="84"/>
      <c r="C12" s="277" t="s">
        <v>151</v>
      </c>
      <c r="D12" s="277"/>
      <c r="E12" s="277"/>
      <c r="F12" s="277"/>
      <c r="G12" s="90">
        <v>0</v>
      </c>
      <c r="H12" s="90">
        <v>0</v>
      </c>
      <c r="I12" s="90">
        <v>0</v>
      </c>
      <c r="J12" s="90">
        <v>0</v>
      </c>
      <c r="K12" s="286">
        <v>0</v>
      </c>
      <c r="L12" s="286"/>
      <c r="M12" s="97">
        <v>0</v>
      </c>
      <c r="N12" s="83"/>
    </row>
    <row r="13" spans="1:14" ht="15.75" customHeight="1">
      <c r="A13" s="83"/>
      <c r="B13" s="84"/>
      <c r="C13" s="277" t="s">
        <v>152</v>
      </c>
      <c r="D13" s="277"/>
      <c r="E13" s="277"/>
      <c r="F13" s="277"/>
      <c r="G13" s="90">
        <v>0</v>
      </c>
      <c r="H13" s="90">
        <v>0</v>
      </c>
      <c r="I13" s="90" t="s">
        <v>13</v>
      </c>
      <c r="J13" s="90">
        <v>0</v>
      </c>
      <c r="K13" s="286">
        <v>0</v>
      </c>
      <c r="L13" s="286"/>
      <c r="M13" s="97">
        <v>0</v>
      </c>
      <c r="N13" s="83"/>
    </row>
    <row r="14" spans="1:14" ht="15.75" customHeight="1">
      <c r="A14" s="83"/>
      <c r="B14" s="84"/>
      <c r="C14" s="277" t="s">
        <v>153</v>
      </c>
      <c r="D14" s="277"/>
      <c r="E14" s="277"/>
      <c r="F14" s="277"/>
      <c r="G14" s="90">
        <v>0</v>
      </c>
      <c r="H14" s="90">
        <v>0</v>
      </c>
      <c r="I14" s="90">
        <v>0</v>
      </c>
      <c r="J14" s="90">
        <v>0</v>
      </c>
      <c r="K14" s="286">
        <v>0</v>
      </c>
      <c r="L14" s="286"/>
      <c r="M14" s="97">
        <v>0</v>
      </c>
      <c r="N14" s="83"/>
    </row>
    <row r="15" spans="1:14" ht="15.75" customHeight="1">
      <c r="A15" s="83"/>
      <c r="B15" s="84"/>
      <c r="C15" s="277" t="s">
        <v>154</v>
      </c>
      <c r="D15" s="277"/>
      <c r="E15" s="277"/>
      <c r="F15" s="277"/>
      <c r="G15" s="90">
        <v>0</v>
      </c>
      <c r="H15" s="90">
        <v>0</v>
      </c>
      <c r="I15" s="90">
        <v>0</v>
      </c>
      <c r="J15" s="90">
        <v>0</v>
      </c>
      <c r="K15" s="286">
        <v>0</v>
      </c>
      <c r="L15" s="286"/>
      <c r="M15" s="97">
        <v>0</v>
      </c>
      <c r="N15" s="83"/>
    </row>
    <row r="16" spans="1:14" ht="15.75" customHeight="1">
      <c r="A16" s="83"/>
      <c r="B16" s="84"/>
      <c r="C16" s="277" t="s">
        <v>155</v>
      </c>
      <c r="D16" s="277"/>
      <c r="E16" s="277"/>
      <c r="F16" s="277"/>
      <c r="G16" s="90">
        <v>0</v>
      </c>
      <c r="H16" s="90">
        <v>0</v>
      </c>
      <c r="I16" s="90">
        <v>0</v>
      </c>
      <c r="J16" s="90">
        <v>0</v>
      </c>
      <c r="K16" s="286">
        <v>0</v>
      </c>
      <c r="L16" s="286"/>
      <c r="M16" s="97">
        <v>0</v>
      </c>
      <c r="N16" s="83"/>
    </row>
    <row r="17" spans="1:16" ht="15.75" customHeight="1">
      <c r="A17" s="83"/>
      <c r="B17" s="84"/>
      <c r="C17" s="277" t="s">
        <v>165</v>
      </c>
      <c r="D17" s="277"/>
      <c r="E17" s="277"/>
      <c r="F17" s="277"/>
      <c r="G17" s="90">
        <v>171583284</v>
      </c>
      <c r="H17" s="90">
        <v>0</v>
      </c>
      <c r="I17" s="90">
        <v>171583284</v>
      </c>
      <c r="J17" s="90">
        <v>90292045.96000002</v>
      </c>
      <c r="K17" s="288">
        <v>128400915.00000001</v>
      </c>
      <c r="L17" s="289"/>
      <c r="M17" s="97">
        <v>-43182368.999999985</v>
      </c>
      <c r="N17" s="83"/>
      <c r="O17" s="73"/>
      <c r="P17" s="44"/>
    </row>
    <row r="18" spans="1:14" ht="30.75" customHeight="1">
      <c r="A18" s="83"/>
      <c r="B18" s="84"/>
      <c r="C18" s="277" t="s">
        <v>166</v>
      </c>
      <c r="D18" s="277"/>
      <c r="E18" s="277"/>
      <c r="F18" s="277"/>
      <c r="G18" s="90">
        <v>0</v>
      </c>
      <c r="H18" s="90">
        <v>0</v>
      </c>
      <c r="I18" s="90">
        <v>0</v>
      </c>
      <c r="J18" s="90"/>
      <c r="K18" s="90"/>
      <c r="L18" s="105"/>
      <c r="M18" s="97">
        <v>0</v>
      </c>
      <c r="N18" s="83"/>
    </row>
    <row r="19" spans="1:16" ht="27" customHeight="1">
      <c r="A19" s="83"/>
      <c r="B19" s="84"/>
      <c r="C19" s="277" t="s">
        <v>167</v>
      </c>
      <c r="D19" s="277"/>
      <c r="E19" s="277"/>
      <c r="F19" s="277"/>
      <c r="G19" s="90">
        <v>558923867</v>
      </c>
      <c r="H19" s="90">
        <v>10668218.470000029</v>
      </c>
      <c r="I19" s="90">
        <v>569592085.47</v>
      </c>
      <c r="J19" s="90">
        <v>620605111.99</v>
      </c>
      <c r="K19" s="288">
        <v>568296154.32</v>
      </c>
      <c r="L19" s="289"/>
      <c r="M19" s="97">
        <v>9372287.320000052</v>
      </c>
      <c r="N19" s="83"/>
      <c r="O19" s="73"/>
      <c r="P19" s="44"/>
    </row>
    <row r="20" spans="1:14" ht="15.75" customHeight="1">
      <c r="A20" s="83"/>
      <c r="B20" s="84"/>
      <c r="C20" s="277" t="s">
        <v>156</v>
      </c>
      <c r="D20" s="277"/>
      <c r="E20" s="277"/>
      <c r="F20" s="277"/>
      <c r="G20" s="90">
        <v>0</v>
      </c>
      <c r="H20" s="90">
        <v>0</v>
      </c>
      <c r="I20" s="90">
        <v>0</v>
      </c>
      <c r="J20" s="90">
        <v>0</v>
      </c>
      <c r="K20" s="286">
        <v>0</v>
      </c>
      <c r="L20" s="286"/>
      <c r="M20" s="97">
        <v>0</v>
      </c>
      <c r="N20" s="83"/>
    </row>
    <row r="21" spans="1:14" ht="15.75" customHeight="1">
      <c r="A21" s="83"/>
      <c r="B21" s="291" t="s">
        <v>157</v>
      </c>
      <c r="C21" s="291"/>
      <c r="D21" s="291"/>
      <c r="E21" s="291"/>
      <c r="F21" s="291"/>
      <c r="G21" s="91">
        <v>730507151</v>
      </c>
      <c r="H21" s="91">
        <v>10668218.470000029</v>
      </c>
      <c r="I21" s="91">
        <v>741175369.47</v>
      </c>
      <c r="J21" s="91">
        <v>710897157.95</v>
      </c>
      <c r="K21" s="300">
        <v>696697069.32</v>
      </c>
      <c r="L21" s="300"/>
      <c r="M21" s="92"/>
      <c r="N21" s="83"/>
    </row>
    <row r="22" spans="1:16" ht="15.75" customHeight="1">
      <c r="A22" s="83"/>
      <c r="B22" s="256" t="s">
        <v>28</v>
      </c>
      <c r="C22" s="256"/>
      <c r="D22" s="256"/>
      <c r="E22" s="256"/>
      <c r="F22" s="256"/>
      <c r="G22" s="256"/>
      <c r="H22" s="256"/>
      <c r="I22" s="256"/>
      <c r="J22" s="292" t="s">
        <v>158</v>
      </c>
      <c r="K22" s="298"/>
      <c r="L22" s="298"/>
      <c r="M22" s="93">
        <f>+M17+M19</f>
        <v>-33810081.67999993</v>
      </c>
      <c r="N22" s="83"/>
      <c r="P22" s="44"/>
    </row>
    <row r="23" spans="1:14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1:14" ht="12" customHeight="1">
      <c r="A24" s="83"/>
      <c r="B24" s="299" t="s">
        <v>159</v>
      </c>
      <c r="C24" s="299"/>
      <c r="D24" s="299"/>
      <c r="E24" s="299"/>
      <c r="F24" s="299"/>
      <c r="G24" s="270" t="s">
        <v>26</v>
      </c>
      <c r="H24" s="270"/>
      <c r="I24" s="270"/>
      <c r="J24" s="270"/>
      <c r="K24" s="270"/>
      <c r="L24" s="270"/>
      <c r="M24" s="272" t="s">
        <v>16</v>
      </c>
      <c r="N24" s="83"/>
    </row>
    <row r="25" spans="1:14" ht="22.5" customHeight="1">
      <c r="A25" s="83"/>
      <c r="B25" s="299"/>
      <c r="C25" s="299"/>
      <c r="D25" s="299"/>
      <c r="E25" s="299"/>
      <c r="F25" s="299"/>
      <c r="G25" s="166" t="s">
        <v>142</v>
      </c>
      <c r="H25" s="167" t="s">
        <v>143</v>
      </c>
      <c r="I25" s="167" t="s">
        <v>36</v>
      </c>
      <c r="J25" s="167" t="s">
        <v>9</v>
      </c>
      <c r="K25" s="264" t="s">
        <v>37</v>
      </c>
      <c r="L25" s="264"/>
      <c r="M25" s="272"/>
      <c r="N25" s="83"/>
    </row>
    <row r="26" spans="1:14" ht="12" customHeight="1">
      <c r="A26" s="83"/>
      <c r="B26" s="299"/>
      <c r="C26" s="299"/>
      <c r="D26" s="299"/>
      <c r="E26" s="299"/>
      <c r="F26" s="299"/>
      <c r="G26" s="168" t="s">
        <v>144</v>
      </c>
      <c r="H26" s="169" t="s">
        <v>145</v>
      </c>
      <c r="I26" s="169" t="s">
        <v>146</v>
      </c>
      <c r="J26" s="169" t="s">
        <v>147</v>
      </c>
      <c r="K26" s="297" t="s">
        <v>148</v>
      </c>
      <c r="L26" s="297"/>
      <c r="M26" s="170" t="s">
        <v>149</v>
      </c>
      <c r="N26" s="83"/>
    </row>
    <row r="27" spans="1:14" ht="15.75" customHeight="1">
      <c r="A27" s="83"/>
      <c r="B27" s="84"/>
      <c r="C27" s="259" t="s">
        <v>168</v>
      </c>
      <c r="D27" s="259"/>
      <c r="E27" s="259"/>
      <c r="F27" s="259"/>
      <c r="G27" s="94">
        <v>0</v>
      </c>
      <c r="H27" s="94">
        <v>0</v>
      </c>
      <c r="I27" s="94">
        <v>0</v>
      </c>
      <c r="J27" s="94">
        <v>0</v>
      </c>
      <c r="K27" s="287">
        <v>0</v>
      </c>
      <c r="L27" s="287"/>
      <c r="M27" s="98">
        <v>0</v>
      </c>
      <c r="N27" s="83"/>
    </row>
    <row r="28" spans="1:14" ht="15.75" customHeight="1">
      <c r="A28" s="83"/>
      <c r="B28" s="84"/>
      <c r="C28" s="83"/>
      <c r="D28" s="277" t="s">
        <v>150</v>
      </c>
      <c r="E28" s="277"/>
      <c r="F28" s="277"/>
      <c r="G28" s="90">
        <v>0</v>
      </c>
      <c r="H28" s="90">
        <v>0</v>
      </c>
      <c r="I28" s="90">
        <v>0</v>
      </c>
      <c r="J28" s="90">
        <v>0</v>
      </c>
      <c r="K28" s="286">
        <v>0</v>
      </c>
      <c r="L28" s="286"/>
      <c r="M28" s="97">
        <v>0</v>
      </c>
      <c r="N28" s="83"/>
    </row>
    <row r="29" spans="1:14" ht="15.75" customHeight="1">
      <c r="A29" s="83"/>
      <c r="B29" s="84"/>
      <c r="C29" s="83"/>
      <c r="D29" s="277" t="s">
        <v>151</v>
      </c>
      <c r="E29" s="277"/>
      <c r="F29" s="277"/>
      <c r="G29" s="90">
        <v>0</v>
      </c>
      <c r="H29" s="90">
        <v>0</v>
      </c>
      <c r="I29" s="90">
        <v>0</v>
      </c>
      <c r="J29" s="90">
        <v>0</v>
      </c>
      <c r="K29" s="286">
        <v>0</v>
      </c>
      <c r="L29" s="286"/>
      <c r="M29" s="110">
        <v>0</v>
      </c>
      <c r="N29" s="83"/>
    </row>
    <row r="30" spans="1:14" ht="15.75" customHeight="1">
      <c r="A30" s="83"/>
      <c r="B30" s="84"/>
      <c r="C30" s="83"/>
      <c r="D30" s="277" t="s">
        <v>152</v>
      </c>
      <c r="E30" s="277"/>
      <c r="F30" s="277"/>
      <c r="G30" s="90">
        <v>0</v>
      </c>
      <c r="H30" s="90">
        <v>0</v>
      </c>
      <c r="I30" s="90">
        <v>0</v>
      </c>
      <c r="J30" s="90">
        <v>0</v>
      </c>
      <c r="K30" s="286">
        <v>0</v>
      </c>
      <c r="L30" s="286"/>
      <c r="M30" s="97">
        <v>0</v>
      </c>
      <c r="N30" s="83"/>
    </row>
    <row r="31" spans="1:14" ht="15.75" customHeight="1">
      <c r="A31" s="83"/>
      <c r="B31" s="84"/>
      <c r="C31" s="83"/>
      <c r="D31" s="277" t="s">
        <v>153</v>
      </c>
      <c r="E31" s="277"/>
      <c r="F31" s="277"/>
      <c r="G31" s="90">
        <v>0</v>
      </c>
      <c r="H31" s="90">
        <v>0</v>
      </c>
      <c r="I31" s="90">
        <v>0</v>
      </c>
      <c r="J31" s="90">
        <v>0</v>
      </c>
      <c r="K31" s="286">
        <v>0</v>
      </c>
      <c r="L31" s="286"/>
      <c r="M31" s="97">
        <v>0</v>
      </c>
      <c r="N31" s="83"/>
    </row>
    <row r="32" spans="1:14" ht="15.75" customHeight="1">
      <c r="A32" s="83"/>
      <c r="B32" s="84"/>
      <c r="C32" s="83"/>
      <c r="D32" s="277" t="s">
        <v>154</v>
      </c>
      <c r="E32" s="277"/>
      <c r="F32" s="277"/>
      <c r="G32" s="90">
        <v>0</v>
      </c>
      <c r="H32" s="90">
        <v>0</v>
      </c>
      <c r="I32" s="90">
        <v>0</v>
      </c>
      <c r="J32" s="90">
        <v>0</v>
      </c>
      <c r="K32" s="286">
        <v>0</v>
      </c>
      <c r="L32" s="286"/>
      <c r="M32" s="97">
        <v>0</v>
      </c>
      <c r="N32" s="83"/>
    </row>
    <row r="33" spans="1:14" ht="15.75" customHeight="1">
      <c r="A33" s="83"/>
      <c r="B33" s="84"/>
      <c r="C33" s="83"/>
      <c r="D33" s="277" t="s">
        <v>155</v>
      </c>
      <c r="E33" s="277"/>
      <c r="F33" s="277"/>
      <c r="G33" s="90">
        <v>0</v>
      </c>
      <c r="H33" s="90">
        <v>0</v>
      </c>
      <c r="I33" s="90">
        <v>0</v>
      </c>
      <c r="J33" s="90">
        <v>0</v>
      </c>
      <c r="K33" s="286">
        <v>0</v>
      </c>
      <c r="L33" s="286"/>
      <c r="M33" s="97">
        <v>0</v>
      </c>
      <c r="N33" s="83"/>
    </row>
    <row r="34" spans="1:14" ht="23.25" customHeight="1">
      <c r="A34" s="83"/>
      <c r="B34" s="84"/>
      <c r="C34" s="83"/>
      <c r="D34" s="277" t="s">
        <v>166</v>
      </c>
      <c r="E34" s="277"/>
      <c r="F34" s="277"/>
      <c r="G34" s="90">
        <v>0</v>
      </c>
      <c r="H34" s="90">
        <v>0</v>
      </c>
      <c r="I34" s="90">
        <v>0</v>
      </c>
      <c r="J34" s="90">
        <v>0</v>
      </c>
      <c r="K34" s="286">
        <v>0</v>
      </c>
      <c r="L34" s="286"/>
      <c r="M34" s="97">
        <v>0</v>
      </c>
      <c r="N34" s="83"/>
    </row>
    <row r="35" spans="1:14" ht="23.25" customHeight="1">
      <c r="A35" s="83"/>
      <c r="B35" s="84"/>
      <c r="C35" s="83"/>
      <c r="D35" s="277" t="s">
        <v>167</v>
      </c>
      <c r="E35" s="277"/>
      <c r="F35" s="277"/>
      <c r="G35" s="90">
        <v>0</v>
      </c>
      <c r="H35" s="90">
        <v>0</v>
      </c>
      <c r="I35" s="90">
        <v>0</v>
      </c>
      <c r="J35" s="90">
        <v>0</v>
      </c>
      <c r="K35" s="286">
        <v>0</v>
      </c>
      <c r="L35" s="286"/>
      <c r="M35" s="110">
        <v>0</v>
      </c>
      <c r="N35" s="83"/>
    </row>
    <row r="36" spans="1:16" ht="36.75" customHeight="1">
      <c r="A36" s="83"/>
      <c r="B36" s="84"/>
      <c r="C36" s="259" t="s">
        <v>169</v>
      </c>
      <c r="D36" s="259"/>
      <c r="E36" s="259"/>
      <c r="F36" s="259"/>
      <c r="G36" s="94">
        <v>730507151</v>
      </c>
      <c r="H36" s="94">
        <v>10668218.470000029</v>
      </c>
      <c r="I36" s="94">
        <v>741175369.47</v>
      </c>
      <c r="J36" s="94">
        <v>710897157.95</v>
      </c>
      <c r="K36" s="94">
        <v>696697069.32</v>
      </c>
      <c r="L36" s="106"/>
      <c r="M36" s="111">
        <f>+M39+M40</f>
        <v>-33810081.67999993</v>
      </c>
      <c r="N36" s="83"/>
      <c r="P36" s="44"/>
    </row>
    <row r="37" spans="1:16" ht="15.75" customHeight="1">
      <c r="A37" s="83"/>
      <c r="B37" s="84"/>
      <c r="C37" s="83"/>
      <c r="D37" s="277" t="s">
        <v>151</v>
      </c>
      <c r="E37" s="277"/>
      <c r="F37" s="277"/>
      <c r="G37" s="90">
        <v>0</v>
      </c>
      <c r="H37" s="90">
        <v>0</v>
      </c>
      <c r="I37" s="90">
        <v>0</v>
      </c>
      <c r="J37" s="90">
        <v>0</v>
      </c>
      <c r="K37" s="286">
        <v>0</v>
      </c>
      <c r="L37" s="286"/>
      <c r="M37" s="97">
        <v>0</v>
      </c>
      <c r="N37" s="83"/>
      <c r="P37" s="45"/>
    </row>
    <row r="38" spans="1:16" ht="15.75" customHeight="1">
      <c r="A38" s="83"/>
      <c r="B38" s="84"/>
      <c r="C38" s="83"/>
      <c r="D38" s="277" t="s">
        <v>154</v>
      </c>
      <c r="E38" s="277"/>
      <c r="F38" s="277"/>
      <c r="G38" s="90">
        <v>0</v>
      </c>
      <c r="H38" s="90">
        <v>0</v>
      </c>
      <c r="I38" s="90">
        <v>0</v>
      </c>
      <c r="J38" s="90">
        <v>0</v>
      </c>
      <c r="K38" s="286">
        <v>0</v>
      </c>
      <c r="L38" s="286"/>
      <c r="M38" s="110">
        <v>0</v>
      </c>
      <c r="N38" s="83"/>
      <c r="P38" s="45"/>
    </row>
    <row r="39" spans="1:16" ht="22.5" customHeight="1">
      <c r="A39" s="83"/>
      <c r="B39" s="84"/>
      <c r="C39" s="83"/>
      <c r="D39" s="277" t="s">
        <v>165</v>
      </c>
      <c r="E39" s="277"/>
      <c r="F39" s="277"/>
      <c r="G39" s="90">
        <v>171583284</v>
      </c>
      <c r="H39" s="90">
        <v>0</v>
      </c>
      <c r="I39" s="90">
        <v>171583284</v>
      </c>
      <c r="J39" s="90">
        <v>90292045.96000002</v>
      </c>
      <c r="K39" s="288">
        <v>128400915.00000001</v>
      </c>
      <c r="L39" s="289"/>
      <c r="M39" s="107">
        <f>+K39-G39</f>
        <v>-43182368.999999985</v>
      </c>
      <c r="N39" s="83"/>
      <c r="P39" s="44"/>
    </row>
    <row r="40" spans="1:16" ht="24" customHeight="1">
      <c r="A40" s="83"/>
      <c r="B40" s="84"/>
      <c r="C40" s="83"/>
      <c r="D40" s="277" t="s">
        <v>167</v>
      </c>
      <c r="E40" s="277"/>
      <c r="F40" s="277"/>
      <c r="G40" s="90">
        <v>558923867</v>
      </c>
      <c r="H40" s="90">
        <v>10668218.470000029</v>
      </c>
      <c r="I40" s="90">
        <v>569592085.47</v>
      </c>
      <c r="J40" s="90">
        <v>620605111.99</v>
      </c>
      <c r="K40" s="288">
        <v>568296154.32</v>
      </c>
      <c r="L40" s="289"/>
      <c r="M40" s="108">
        <f>+K40-G40</f>
        <v>9372287.320000052</v>
      </c>
      <c r="N40" s="83"/>
      <c r="O40" s="73"/>
      <c r="P40" s="73"/>
    </row>
    <row r="41" spans="1:14" ht="15.75" customHeight="1">
      <c r="A41" s="83"/>
      <c r="B41" s="84"/>
      <c r="C41" s="259" t="s">
        <v>160</v>
      </c>
      <c r="D41" s="259"/>
      <c r="E41" s="259"/>
      <c r="F41" s="259"/>
      <c r="G41" s="94">
        <v>0</v>
      </c>
      <c r="H41" s="94">
        <v>0</v>
      </c>
      <c r="I41" s="94">
        <v>0</v>
      </c>
      <c r="J41" s="94">
        <v>0</v>
      </c>
      <c r="K41" s="287">
        <v>0</v>
      </c>
      <c r="L41" s="287"/>
      <c r="M41" s="98">
        <v>0</v>
      </c>
      <c r="N41" s="83"/>
    </row>
    <row r="42" spans="1:14" ht="15.75" customHeight="1">
      <c r="A42" s="83"/>
      <c r="B42" s="84"/>
      <c r="C42" s="83"/>
      <c r="D42" s="277" t="s">
        <v>156</v>
      </c>
      <c r="E42" s="277"/>
      <c r="F42" s="277"/>
      <c r="G42" s="90">
        <v>0</v>
      </c>
      <c r="H42" s="90">
        <v>0</v>
      </c>
      <c r="I42" s="90">
        <v>0</v>
      </c>
      <c r="J42" s="90">
        <v>0</v>
      </c>
      <c r="K42" s="286">
        <v>0</v>
      </c>
      <c r="L42" s="286"/>
      <c r="M42" s="97">
        <v>0</v>
      </c>
      <c r="N42" s="83"/>
    </row>
    <row r="43" spans="1:17" ht="15.75" customHeight="1">
      <c r="A43" s="83"/>
      <c r="B43" s="291" t="s">
        <v>157</v>
      </c>
      <c r="C43" s="291"/>
      <c r="D43" s="291"/>
      <c r="E43" s="291"/>
      <c r="F43" s="291"/>
      <c r="G43" s="91">
        <v>730507151</v>
      </c>
      <c r="H43" s="91">
        <v>10668218.470000029</v>
      </c>
      <c r="I43" s="91">
        <v>741175369.47</v>
      </c>
      <c r="J43" s="91">
        <v>710897157.95</v>
      </c>
      <c r="K43" s="295">
        <v>696697069.32</v>
      </c>
      <c r="L43" s="296"/>
      <c r="M43" s="293">
        <f>+M39+M40</f>
        <v>-33810081.67999993</v>
      </c>
      <c r="N43" s="83"/>
      <c r="P43" s="73"/>
      <c r="Q43" s="44"/>
    </row>
    <row r="44" spans="1:14" ht="15.75" customHeight="1">
      <c r="A44" s="83"/>
      <c r="B44" s="256" t="s">
        <v>28</v>
      </c>
      <c r="C44" s="256"/>
      <c r="D44" s="256"/>
      <c r="E44" s="256"/>
      <c r="F44" s="256"/>
      <c r="G44" s="256"/>
      <c r="H44" s="256"/>
      <c r="I44" s="256"/>
      <c r="J44" s="292" t="s">
        <v>158</v>
      </c>
      <c r="K44" s="292"/>
      <c r="L44" s="292"/>
      <c r="M44" s="294"/>
      <c r="N44" s="83"/>
    </row>
    <row r="45" spans="1:14" ht="12.75">
      <c r="A45" s="83"/>
      <c r="B45" s="290" t="s">
        <v>162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83"/>
    </row>
    <row r="46" spans="2:13" ht="12.75">
      <c r="B46" s="290" t="s">
        <v>291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</row>
    <row r="47" spans="8:12" ht="12.75">
      <c r="H47" s="88"/>
      <c r="L47" s="88"/>
    </row>
    <row r="48" spans="6:13" ht="12.75">
      <c r="F48" s="1"/>
      <c r="H48" s="88"/>
      <c r="L48" s="88"/>
      <c r="M48" s="9"/>
    </row>
    <row r="49" spans="6:10" ht="36.75" customHeight="1">
      <c r="F49" s="87" t="s">
        <v>137</v>
      </c>
      <c r="J49" s="87" t="s">
        <v>137</v>
      </c>
    </row>
    <row r="50" spans="6:10" ht="12.75">
      <c r="F50" s="88" t="s">
        <v>138</v>
      </c>
      <c r="J50" s="88" t="s">
        <v>164</v>
      </c>
    </row>
    <row r="51" spans="6:11" ht="12.75">
      <c r="F51" s="88" t="s">
        <v>32</v>
      </c>
      <c r="J51" s="88" t="s">
        <v>139</v>
      </c>
      <c r="K51" s="9"/>
    </row>
    <row r="52" spans="5:10" ht="12.75">
      <c r="E52" s="1"/>
      <c r="F52" s="14"/>
      <c r="G52" s="9"/>
      <c r="H52" s="9"/>
      <c r="I52" s="9"/>
      <c r="J52" s="88" t="s">
        <v>140</v>
      </c>
    </row>
  </sheetData>
  <sheetProtection/>
  <mergeCells count="77">
    <mergeCell ref="B46:M46"/>
    <mergeCell ref="K21:L21"/>
    <mergeCell ref="B2:M2"/>
    <mergeCell ref="B3:M3"/>
    <mergeCell ref="B4:M4"/>
    <mergeCell ref="B5:M5"/>
    <mergeCell ref="B7:M7"/>
    <mergeCell ref="B6:M6"/>
    <mergeCell ref="C12:F12"/>
    <mergeCell ref="K12:L12"/>
    <mergeCell ref="B8:F10"/>
    <mergeCell ref="G8:L8"/>
    <mergeCell ref="M8:M9"/>
    <mergeCell ref="K9:L9"/>
    <mergeCell ref="K10:L10"/>
    <mergeCell ref="C11:F11"/>
    <mergeCell ref="K11:L11"/>
    <mergeCell ref="C16:F16"/>
    <mergeCell ref="K16:L16"/>
    <mergeCell ref="C13:F13"/>
    <mergeCell ref="K13:L13"/>
    <mergeCell ref="C14:F14"/>
    <mergeCell ref="K14:L14"/>
    <mergeCell ref="C15:F15"/>
    <mergeCell ref="K15:L15"/>
    <mergeCell ref="C18:F18"/>
    <mergeCell ref="C19:F19"/>
    <mergeCell ref="C20:F20"/>
    <mergeCell ref="K20:L20"/>
    <mergeCell ref="C17:F17"/>
    <mergeCell ref="K17:L17"/>
    <mergeCell ref="K19:L19"/>
    <mergeCell ref="D28:F28"/>
    <mergeCell ref="K28:L28"/>
    <mergeCell ref="D29:F29"/>
    <mergeCell ref="K29:L29"/>
    <mergeCell ref="B21:F21"/>
    <mergeCell ref="B22:I22"/>
    <mergeCell ref="J22:L22"/>
    <mergeCell ref="B24:F26"/>
    <mergeCell ref="G24:L24"/>
    <mergeCell ref="M24:M25"/>
    <mergeCell ref="K25:L25"/>
    <mergeCell ref="K26:L26"/>
    <mergeCell ref="C27:F27"/>
    <mergeCell ref="K27:L27"/>
    <mergeCell ref="B45:M45"/>
    <mergeCell ref="D42:F42"/>
    <mergeCell ref="K42:L42"/>
    <mergeCell ref="B43:F43"/>
    <mergeCell ref="B44:I44"/>
    <mergeCell ref="J44:L44"/>
    <mergeCell ref="M43:M44"/>
    <mergeCell ref="K43:L43"/>
    <mergeCell ref="D39:F39"/>
    <mergeCell ref="D40:F40"/>
    <mergeCell ref="C41:F41"/>
    <mergeCell ref="K41:L41"/>
    <mergeCell ref="K39:L39"/>
    <mergeCell ref="K40:L40"/>
    <mergeCell ref="D38:F38"/>
    <mergeCell ref="K38:L38"/>
    <mergeCell ref="D35:F35"/>
    <mergeCell ref="K35:L35"/>
    <mergeCell ref="C36:F36"/>
    <mergeCell ref="D37:F37"/>
    <mergeCell ref="K37:L37"/>
    <mergeCell ref="D34:F34"/>
    <mergeCell ref="K34:L34"/>
    <mergeCell ref="D33:F33"/>
    <mergeCell ref="K33:L33"/>
    <mergeCell ref="D30:F30"/>
    <mergeCell ref="K30:L30"/>
    <mergeCell ref="D31:F31"/>
    <mergeCell ref="K31:L31"/>
    <mergeCell ref="D32:F32"/>
    <mergeCell ref="K32:L32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DE ESTADOS FINANCIEROS</dc:title>
  <dc:subject>ESTADOS PRESUPUESTALES</dc:subject>
  <dc:creator>DEPTO. DE CONTROL PRESUPUESTAL;Norma Aguilar;Guadalupe Lozada</dc:creator>
  <cp:keywords/>
  <dc:description/>
  <cp:lastModifiedBy>redes</cp:lastModifiedBy>
  <cp:lastPrinted>2020-07-16T22:42:06Z</cp:lastPrinted>
  <dcterms:created xsi:type="dcterms:W3CDTF">2002-02-15T17:12:58Z</dcterms:created>
  <dcterms:modified xsi:type="dcterms:W3CDTF">2020-07-30T17:40:17Z</dcterms:modified>
  <cp:category/>
  <cp:version/>
  <cp:contentType/>
  <cp:contentStatus/>
</cp:coreProperties>
</file>